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Escritorio Dicembre 2024\IDER\COPIA DE SEGURIDAD\ESPLOFPMS - 01 - Manual de Procesos y Procedimientos 4.0\2. Planeación Institucional\Mapa de Riesgo\"/>
    </mc:Choice>
  </mc:AlternateContent>
  <xr:revisionPtr revIDLastSave="0" documentId="13_ncr:1_{383BF9BF-4AA9-41CD-8F09-6682C5BADB0D}" xr6:coauthVersionLast="47" xr6:coauthVersionMax="47" xr10:uidLastSave="{00000000-0000-0000-0000-000000000000}"/>
  <bookViews>
    <workbookView xWindow="-120" yWindow="-120" windowWidth="20730" windowHeight="11040" activeTab="3" xr2:uid="{AFEFFEC7-8BD0-41DF-AC50-A3B49214145A}"/>
  </bookViews>
  <sheets>
    <sheet name="MAPA DE RIESGO - IDER " sheetId="1" r:id="rId1"/>
    <sheet name="TABLA DE VALORACIÓN" sheetId="3" r:id="rId2"/>
    <sheet name="CONTEXTO " sheetId="5" r:id="rId3"/>
    <sheet name="CONTROL DE CAMBIOS" sheetId="4" r:id="rId4"/>
  </sheets>
  <definedNames>
    <definedName name="_xlnm._FilterDatabase" localSheetId="0" hidden="1">'MAPA DE RIESGO - IDER '!$A$10:$F$127</definedName>
    <definedName name="_xlnm.Print_Area" localSheetId="2">'CONTEXTO '!$B$1:$F$27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8" i="1" l="1"/>
  <c r="AC37" i="1"/>
  <c r="AC36" i="1"/>
  <c r="AC14" i="1"/>
  <c r="AC15" i="1"/>
  <c r="AC16" i="1"/>
  <c r="AC17" i="1"/>
  <c r="AC18" i="1"/>
  <c r="AC19" i="1"/>
  <c r="AC20" i="1"/>
  <c r="AC21" i="1"/>
  <c r="AC22" i="1"/>
  <c r="AC23" i="1"/>
  <c r="AC24" i="1"/>
  <c r="AC25" i="1"/>
  <c r="AC26" i="1"/>
  <c r="AC27" i="1"/>
  <c r="AC28" i="1"/>
  <c r="AC29" i="1"/>
  <c r="AC30" i="1"/>
  <c r="AC31" i="1"/>
  <c r="AC32" i="1"/>
  <c r="AC33" i="1"/>
  <c r="AC34" i="1"/>
  <c r="AC35"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6" authorId="0" shapeId="0" xr:uid="{B209F053-C4FA-45F2-B53D-AD7A63952AAB}">
      <text>
        <r>
          <rPr>
            <b/>
            <sz val="9"/>
            <color indexed="81"/>
            <rFont val="Tahoma"/>
            <family val="2"/>
          </rPr>
          <t xml:space="preserve">Debilidades: </t>
        </r>
        <r>
          <rPr>
            <sz val="9"/>
            <color indexed="81"/>
            <rFont val="Tahoma"/>
            <family val="2"/>
          </rPr>
          <t>Atributos de la organización que son perjudiciales para la consecución del objetivo.</t>
        </r>
      </text>
    </comment>
    <comment ref="C26" authorId="0" shapeId="0" xr:uid="{AB9B73D2-BF8E-4CDD-B717-AE47B217A43F}">
      <text>
        <r>
          <rPr>
            <b/>
            <sz val="9"/>
            <color indexed="81"/>
            <rFont val="Tahoma"/>
            <family val="2"/>
          </rPr>
          <t xml:space="preserve">Fortalezas: </t>
        </r>
        <r>
          <rPr>
            <sz val="9"/>
            <color indexed="81"/>
            <rFont val="Tahoma"/>
            <family val="2"/>
          </rPr>
          <t>Atributos de la organización que son útiles para lograr el objetivo.</t>
        </r>
      </text>
    </comment>
    <comment ref="D26" authorId="0" shapeId="0" xr:uid="{540ADEFB-843B-4929-B71D-766755B7FE85}">
      <text>
        <r>
          <rPr>
            <b/>
            <sz val="9"/>
            <color indexed="81"/>
            <rFont val="Tahoma"/>
            <family val="2"/>
          </rPr>
          <t>Amenazas:</t>
        </r>
        <r>
          <rPr>
            <sz val="9"/>
            <color indexed="81"/>
            <rFont val="Tahoma"/>
            <family val="2"/>
          </rPr>
          <t xml:space="preserve"> Condiciones externas que son perjudiciales para la consecución del objetivo</t>
        </r>
      </text>
    </comment>
    <comment ref="E26" authorId="0" shapeId="0" xr:uid="{27FAFB77-DCCA-4073-B195-35596B01016E}">
      <text>
        <r>
          <rPr>
            <b/>
            <sz val="9"/>
            <color indexed="81"/>
            <rFont val="Tahoma"/>
            <family val="2"/>
          </rPr>
          <t xml:space="preserve">Oportunidades: </t>
        </r>
        <r>
          <rPr>
            <sz val="9"/>
            <color indexed="81"/>
            <rFont val="Tahoma"/>
            <family val="2"/>
          </rPr>
          <t>Condiciones externas que son útiles para lograr el objetivo.</t>
        </r>
      </text>
    </comment>
  </commentList>
</comments>
</file>

<file path=xl/sharedStrings.xml><?xml version="1.0" encoding="utf-8"?>
<sst xmlns="http://schemas.openxmlformats.org/spreadsheetml/2006/main" count="2432" uniqueCount="1221">
  <si>
    <t>Identificación del riesgo</t>
  </si>
  <si>
    <t>Monitoreo y Revisión</t>
  </si>
  <si>
    <t>Proceso /Objetivo</t>
  </si>
  <si>
    <t>Causa</t>
  </si>
  <si>
    <t>Riesgo</t>
  </si>
  <si>
    <t>Consecuencias</t>
  </si>
  <si>
    <t>Análisis de Riesgo</t>
  </si>
  <si>
    <t>Valoración del riesgo</t>
  </si>
  <si>
    <t>Fecha</t>
  </si>
  <si>
    <t>Acciones</t>
  </si>
  <si>
    <t>Responsable</t>
  </si>
  <si>
    <t>Indicador</t>
  </si>
  <si>
    <t>Riego Inherente</t>
  </si>
  <si>
    <t>Controles</t>
  </si>
  <si>
    <t>Riesgo residual</t>
  </si>
  <si>
    <t>Acciones asociadas</t>
  </si>
  <si>
    <t>Probabilidad</t>
  </si>
  <si>
    <t>Impacto</t>
  </si>
  <si>
    <t>Zona de Riesgo</t>
  </si>
  <si>
    <t>Periodo de ejecución</t>
  </si>
  <si>
    <t>Registro</t>
  </si>
  <si>
    <t>Tabla 4 Criterios para definir el nivel de probabilidad</t>
  </si>
  <si>
    <t xml:space="preserve">Muy Baja </t>
  </si>
  <si>
    <t xml:space="preserve">Baja </t>
  </si>
  <si>
    <t xml:space="preserve">Media </t>
  </si>
  <si>
    <t xml:space="preserve">Alta </t>
  </si>
  <si>
    <t>Muy Alta</t>
  </si>
  <si>
    <t>Frecuencia de la Actividad</t>
  </si>
  <si>
    <t xml:space="preserve">La actividad que conlleva el riesgo se ejecuta como máximos 2 veces por año </t>
  </si>
  <si>
    <t xml:space="preserve">Baja La actividad que con lleva el riesgo se ejecuta de 3 a 24 veces por año </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</si>
  <si>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</si>
  <si>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</si>
  <si>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</si>
  <si>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Tabla 5 Criterios para definir el nivel de impacto</t>
  </si>
  <si>
    <t>Afectación Económica</t>
  </si>
  <si>
    <t>Reputacional</t>
  </si>
  <si>
    <t xml:space="preserve">Leve 20% </t>
  </si>
  <si>
    <t>Menor 40%</t>
  </si>
  <si>
    <t>Moderado 60%</t>
  </si>
  <si>
    <t>Mayor 80%</t>
  </si>
  <si>
    <t>Catastrófico 100%</t>
  </si>
  <si>
    <t>Afectación menor a 10 SMLMV .</t>
  </si>
  <si>
    <t>Entre 10 y 50 SMLMV</t>
  </si>
  <si>
    <t>Entre 50 y 100 SMLMV</t>
  </si>
  <si>
    <t>Entre 100 y 500 SMLMV</t>
  </si>
  <si>
    <t>Mayor a 500 SMLMV</t>
  </si>
  <si>
    <t>El riesgo afecta la imagen de la entidad con algunos usuarios de relevancia frente al logro de los objetivos.</t>
  </si>
  <si>
    <t>El riesgo afecta la imagen de la entidad a nivel nacional, con efecto publicitario sostenido a nivel país</t>
  </si>
  <si>
    <t>Matriz de Calor (Niveles de severidad del riesgo )</t>
  </si>
  <si>
    <t>Mapa de Riesgo</t>
  </si>
  <si>
    <t xml:space="preserve">Valoración del Riesgo de Gestión </t>
  </si>
  <si>
    <t>El riesgo afecta la imagen de algún área de la entidad.</t>
  </si>
  <si>
    <t>Extremo</t>
  </si>
  <si>
    <t>Alto</t>
  </si>
  <si>
    <t>Moderado</t>
  </si>
  <si>
    <t xml:space="preserve">Bajo </t>
  </si>
  <si>
    <t>Muy alta 
100%</t>
  </si>
  <si>
    <t>Alta 
80%</t>
  </si>
  <si>
    <t>Media
60%</t>
  </si>
  <si>
    <t>Baja 
40%</t>
  </si>
  <si>
    <t>Muy Baja 
20%</t>
  </si>
  <si>
    <t xml:space="preserve">Leve
20% </t>
  </si>
  <si>
    <t>Menor 
40%</t>
  </si>
  <si>
    <t>Moderado
60%</t>
  </si>
  <si>
    <t>Mayor
80%</t>
  </si>
  <si>
    <t>Catastrófico
100%</t>
  </si>
  <si>
    <t>Entidad: IDER</t>
  </si>
  <si>
    <t>INSTITUTO DISTRITAL DE DEPORTE Y RECREACIÓN - IDER</t>
  </si>
  <si>
    <t>Proceso:</t>
  </si>
  <si>
    <t>Planeación Institucional</t>
  </si>
  <si>
    <t>Código:</t>
  </si>
  <si>
    <t>Documento:</t>
  </si>
  <si>
    <t>Versión:</t>
  </si>
  <si>
    <t>Fecha de Aprobación</t>
  </si>
  <si>
    <t>Página:</t>
  </si>
  <si>
    <t>Página 1 de 2</t>
  </si>
  <si>
    <t xml:space="preserve">Formato Mapa de Riesgo de Gestión </t>
  </si>
  <si>
    <t>CONTROL DE CAMBIOS</t>
  </si>
  <si>
    <t>Versión</t>
  </si>
  <si>
    <t>Fecha y acto administrativo de aprobación</t>
  </si>
  <si>
    <t>Descripción del cambio</t>
  </si>
  <si>
    <t>Nombre del solicitante</t>
  </si>
  <si>
    <t>ESPLOFPFO - 09</t>
  </si>
  <si>
    <t xml:space="preserve">1. Incumplimiento del plan  de acción y desarrollo 
2. Ineficiencia en el manejo de los recursos 
3. No cumplimiento de los Objetivos Misionales 
4. Bajo  Impacto estratégico en el sector deportes 
5. Deficiencia para identificar acciones de  mejora de forma oportuna.
6.  Carencia para evaluar los resultados e impactos y tomar decisiones </t>
  </si>
  <si>
    <t xml:space="preserve">Anual </t>
  </si>
  <si>
    <t xml:space="preserve">Trimestral </t>
  </si>
  <si>
    <t xml:space="preserve">Plan de auditoria Interna 
Informes de Ley 
Auditorias especiales </t>
  </si>
  <si>
    <t xml:space="preserve">Control Interno </t>
  </si>
  <si>
    <t xml:space="preserve">Mensuales </t>
  </si>
  <si>
    <t xml:space="preserve">Auditoría Interna </t>
  </si>
  <si>
    <t xml:space="preserve">1. Informe de Auditoría 
2. Informe de Rendición de Cuentas </t>
  </si>
  <si>
    <t xml:space="preserve">1.Demandas
2.Pérdida de recursos de la Entidad
3.Pérdida de confianza 
4.Investigaciones disciplinarias 
5.Sanciones Penales 
6. Multas
7. Destitución del Cargo </t>
  </si>
  <si>
    <t xml:space="preserve">1. Informe Indicadores de Resultados </t>
  </si>
  <si>
    <t xml:space="preserve">1. Pérdida de confianza
2. Investigaciones disciplinarias
3. Sanciones Penales  
4. Multas
5. Destitución del Cargo  </t>
  </si>
  <si>
    <t xml:space="preserve">Mensual </t>
  </si>
  <si>
    <t xml:space="preserve">1. Actas 
2 Registros Fotográficos 
3. Registro de Asistencias </t>
  </si>
  <si>
    <t xml:space="preserve">1. Informe de auditoría </t>
  </si>
  <si>
    <t xml:space="preserve">1. Capacitación
2. Evaluación del Desempeño 
3.Acciones de Mejora </t>
  </si>
  <si>
    <t>1.Capacitar 
2.Socializar 
3.Comunicar 
4.Revisar 
6.Planificar actividades 
7.Verificar actividades 
8.Validar actividades 
9.Tomar acciones de Mejora</t>
  </si>
  <si>
    <t>1. Socializar 
2. Comunicar 
3. Revisar 
6.	Planificar actividades 
7.	Verificar actividades 
8.	Validar actividades 
9.	Evaluar actividades
10. Tomar acciones de Mejora</t>
  </si>
  <si>
    <t>1 Informes de Auditorías</t>
  </si>
  <si>
    <t xml:space="preserve">
Consolidar informes sobre el estado de los archivos de gestión de la entidad para presentar informes trimestralmente ante el comité institucional de gestión y desempeño.  
Revisión periódica de los procedimientos establecidos. 
Establecer un mecanismo de gestión de la privacidad de la información de la entidad.
Realizar transferencia de conocimiento a los delegados por los jefes de las diferentes áreas funcionales del Instituto en gestión documental. 
</t>
  </si>
  <si>
    <t>31/12/2023 Cada vigencia</t>
  </si>
  <si>
    <t>Oficina de Archivo y Gestión Documental</t>
  </si>
  <si>
    <t xml:space="preserve">No. áreas funcionales (oficinas productoras) capacitadas en gestión documental
% de avance en los diagnósticos de los archivos de gestión.
No.  folios digitalizados.
No. De espacios de archivo planificados para adecuar.
</t>
  </si>
  <si>
    <t>1. Pérdida o falsificación deliberada de documentos bajo la custodia de los Archivos Institucionales.</t>
  </si>
  <si>
    <t xml:space="preserve">1. Perdida de confianza. 
2. Sanciones penales, fiscales, disciplinarias y legales.
3. Intervención de órganos de control.
4. Apertura de procesos disciplinarios, administrativos y legales a servidores públicos.
5. Proporcionar información de los archivos de gestión de la entidad a partes interesadas, no autorizadas. </t>
  </si>
  <si>
    <t>Oficina Asesora de Control Interno</t>
  </si>
  <si>
    <t>Informe de Auditoria.</t>
  </si>
  <si>
    <t>Todas las planillas solicitadas</t>
  </si>
  <si>
    <t>Valorar y reclasificar los bienes muebles.</t>
  </si>
  <si>
    <t>Bienes muebles y activos</t>
  </si>
  <si>
    <t>Software Contable SAFE.</t>
  </si>
  <si>
    <t>Dependencias del IDER</t>
  </si>
  <si>
    <t>Mensual</t>
  </si>
  <si>
    <t xml:space="preserve">1. Falta de Personal Competente 
2. Falta de Recursos Financieros para la adquisición de equipos tecnológicos para el correcto funcionamiento de los Sistemas de Información de la Entidad 
3. Falta de protección para la ciber seguridad </t>
  </si>
  <si>
    <t xml:space="preserve">1. Sanciones disciplinarias 
2. Perdida total o parcial de la Información 
3.Perdida de Confianza ( Afectación de Imagen). 
4. Multas a la Entidad </t>
  </si>
  <si>
    <t xml:space="preserve">1. Campaña de sensibilización ( Cuida Tu click )
2. Capacitación </t>
  </si>
  <si>
    <t xml:space="preserve">Registros de Publicación 
Registro de Asistencia </t>
  </si>
  <si>
    <t>1. Auditorias Internas</t>
  </si>
  <si>
    <t xml:space="preserve">Oficina de Control Interno </t>
  </si>
  <si>
    <t xml:space="preserve">Informe y planes de mejoramiento </t>
  </si>
  <si>
    <t>Trimestral</t>
  </si>
  <si>
    <t>1 Indisponibilidad del canal de internet
2 Indisponibilidad de los servidores.
3 Fallas eléctricas en el cuarto de telecomunicaciones
4 Ciberataques a los servicios en línea</t>
  </si>
  <si>
    <t>1 Información  institucional no disponible
2 Retraso en los resultados
3 Afectación de la imagen</t>
  </si>
  <si>
    <t>1 Se Adquirió e Implementó  UPS de respaldo.
2 Revisión periódica del estado de los Servidores sus métricas, recursos entre otras variables.
3 Monitoreo al Canal de Internet sobre el Equipo de Control de Borde y programar reglas que notifiquen el estado del Canal sobre correo electrónico.
4 Mantenimiento, soporte y actualizaciones del sistema de Seguridad Perimetral.</t>
  </si>
  <si>
    <t>1 Daños por Robo o Atentados a Equipos o Información de la Entidad</t>
  </si>
  <si>
    <t>1 Daño parcial o total de la infraestructura
2 Daño parcial o total de la información</t>
  </si>
  <si>
    <t xml:space="preserve"> Implementar medios disuasivos de seguridad como Circuito Cerrado de Televisión en cada uno de los inmuebles de la Entidad
* Implementar un sistema de Control de Acceso a las zonas donde se encuentran los  Centros de Telecomunicaciones</t>
  </si>
  <si>
    <t xml:space="preserve">1. Falta de una metodología para aplicar la  prevención , seguimiento y mejora continua. 
</t>
  </si>
  <si>
    <t xml:space="preserve">1. Investigaciones disciplinarias 
2. Perdida de confianza.  </t>
  </si>
  <si>
    <t xml:space="preserve">1. Acta de CICI
2. Plan de Auditoria.
3.Informes de Auditoría </t>
  </si>
  <si>
    <t>Oficina de Control Interno</t>
  </si>
  <si>
    <t>Informes de auditoría entregados a la dirección en la vigencia</t>
  </si>
  <si>
    <t xml:space="preserve">Cuatrimestral </t>
  </si>
  <si>
    <t xml:space="preserve">1. Ejecutar auditoria interna 
2. Capacitación en prevención y auto control
3. Ejecutar Informes de Seguimiento de Ley establecido por función pública.  </t>
  </si>
  <si>
    <t xml:space="preserve">
2. Plan de Auditoria.
3.Informes de Auditoría por dependencias </t>
  </si>
  <si>
    <t xml:space="preserve">Semestral </t>
  </si>
  <si>
    <t xml:space="preserve">1. Seguimiento semestral a los planes de mejoramiento suscrito y a los avances de la acciones de mejoras establecidas. </t>
  </si>
  <si>
    <t>1. Informes de seguimiento planes de mejoramientos.</t>
  </si>
  <si>
    <t>1.Proceso sin verificación oportuna del desempeño del mismo.
2.Carencia de mejora continua de los procesos Internos.</t>
  </si>
  <si>
    <t>1. Incluir dentro del programa de capacitaciones, formaciones dirigidas al fomento de la cultura de autocontrol.
2.Dar cumplimiento a las capacitaciones que se programen y evaluar la eficacia de las mismas.</t>
  </si>
  <si>
    <t xml:space="preserve">1. informes de seguimiento. </t>
  </si>
  <si>
    <t xml:space="preserve">Oficina de Control Interno - cada una de las dependencias </t>
  </si>
  <si>
    <t xml:space="preserve">1. Informes de auditoria por dependencia </t>
  </si>
  <si>
    <t xml:space="preserve">permanente </t>
  </si>
  <si>
    <t xml:space="preserve">1. informes de ley emitidos </t>
  </si>
  <si>
    <t>Informes de ley entregados a la dirección en la vigencia</t>
  </si>
  <si>
    <t xml:space="preserve">1. Revisar Mapa de riesgo </t>
  </si>
  <si>
    <t>1. Planta de personal de la entidad muy reducida</t>
  </si>
  <si>
    <t>1. Falta de continuidad en la ejecución de actividades y/o procedimientos                                                                                                                                                                                                              2.Incertidumbre en el personal contratista, generándose con ello  disminución en la motivación.                                                                                                                                                                  3. Trafico de influencias y clientelismo                                                        4. Privilegiar aspectos en los contratistas, diferentes a su desempeño y competencias laborales.</t>
  </si>
  <si>
    <t xml:space="preserve">Ocho (8) meses </t>
  </si>
  <si>
    <t xml:space="preserve">1. Formulación de Plan de Formalización Laboral                            2. Conformación de Equipo Técnico para la formulación del estudio técnico                                            3. Realización del estudio técnico                                                                4. Formulación y adopción de los </t>
  </si>
  <si>
    <t>1. Seguimiento al Plan de Formalización            2. Actas de reuniones del Equipo Técnico y de reuniones de socialización de avances del estudio</t>
  </si>
  <si>
    <t>Semanalmente</t>
  </si>
  <si>
    <t xml:space="preserve">1. Seguimiento de la Directora a la ejecución del Plan de Formalización         2. Reuniones de seguimiento del Coordinador del Equipo Técnico </t>
  </si>
  <si>
    <t>1. Directora del Instituto                2. Directora Administrativa y Financiera                            3. Coordinador del Equipo Técnico</t>
  </si>
  <si>
    <t>1. Informe de avances del Equipo Técnico                               2. Cumplimiento de actividades del Plan de Formalización</t>
  </si>
  <si>
    <t>2.Omisión en el cumplimiento de procedimientos administrativos</t>
  </si>
  <si>
    <t xml:space="preserve">Seis (6) meses </t>
  </si>
  <si>
    <t xml:space="preserve">1. Identificar las normas legales aplicables en el proceso de Gestión del talento Humano                            2. Elaborar un registro de normas legales aplicables al proceso de Gestión del Talento Humano                                                                               3. Jornadas de socialización y validación del proyecto de normograma                                                                                                                                </t>
  </si>
  <si>
    <t xml:space="preserve">1. Registro de las normas legales aplicables en el proceso de Gestión del talento Humano                            2. Normograma del Gestión del Talento Humano                                                                           3. Actas de jornadas de socialización y validación del proyecto de normograma                                                                          </t>
  </si>
  <si>
    <t>Cada quince (15) días</t>
  </si>
  <si>
    <t xml:space="preserve">1. Verificación del registro de las normas legales aplicables en el proceso de Gestión del talento Humano                                                                                                                      2. Jornadas  quincenales de revisión y validación de las actividades ejecutadas                                                                          3. Revisión y seguimiento de Actas de  jornadas de socialización y validación del proyecto de normograma                                                                          </t>
  </si>
  <si>
    <t>Profesional Especializado, líder de Talento Humano</t>
  </si>
  <si>
    <t>Normograma del Proceso de Gestión del Talento Humano</t>
  </si>
  <si>
    <t>3. Sobrecarga de trabajo de algunas personas responsables de la ejecución de las actividades y labores propias del proceso</t>
  </si>
  <si>
    <t xml:space="preserve">1. Enfermedades a los trabadores                                                          2. Incumplimiento en la ejecución de las actividades laborales                                                                                                                                       </t>
  </si>
  <si>
    <t xml:space="preserve">Tres (3) meses </t>
  </si>
  <si>
    <t xml:space="preserve">1. Realizar un análisis de las cargas, actividades, y obligaciones contractuales del personal que labora en el Proceso de Talento Humano                            2. Presentación de los resultados del análisis y revisión de las actividades ejecutadas por quienes trabajan en el proceso, ante la Directora Administrativa y Directora del IDER                                                                              3. Asignación de una persona más, para apoyo en la ejecución de las actividades del proceso                                                                                                                                </t>
  </si>
  <si>
    <t xml:space="preserve">1. Resultados, documentados del análisis de cargas, actividades, y obligaciones contractuales del personal que labora en el Proceso de Talento Humano                            2. Acta de socialización de los resultados del análisis y revisión de las actividades ejecutadas por quienes trabajan en el proceso, ante la Directora Administrativa y Directora del IDER                                                                                                                                                                                                           </t>
  </si>
  <si>
    <t>Un mes</t>
  </si>
  <si>
    <t xml:space="preserve">1. Seguimiento a la programación de la ejecución de los resultados, documentados del análisis de cargas, actividades, y obligaciones contractuales del personal que labora en el Proceso de Talento Humano                                 2.Reuniones de seguimiento y evaluación  a las actividades de la programación formulada                                                                                                                                                                                                </t>
  </si>
  <si>
    <t>Una persona asignada para apoyar en las actividades del proceso de Talento Humano</t>
  </si>
  <si>
    <t xml:space="preserve">4. Constantes interferencias a las actividades laborales </t>
  </si>
  <si>
    <t xml:space="preserve">1.Ineficiencia en la gestión administrativa                                                                  2. Afectación a la celeridad de la función pública                                                                                                                                     </t>
  </si>
  <si>
    <t xml:space="preserve">Dos (2) meses </t>
  </si>
  <si>
    <t xml:space="preserve">1. Reunión del equipo de Talento Humano, para realizar análisis de la situación con la Directora Administrativa del IDER                                      2. Concertación, definición y aplicación de medidas, para evitar la situación                 </t>
  </si>
  <si>
    <t xml:space="preserve">1. Acta de reunión del equipo de Talento Humano, para realizar análisis de la situación con la Directora Administrativa del IDER                               2. Registro de las medidas adoptadas para evitar las constantes interrupciones a las actividades laborales                 </t>
  </si>
  <si>
    <t xml:space="preserve">1. Seguimiento a la aplicación de las  medidas adoptadas para evitar las constantes interrupciones a las actividades laborales                 2. Reunión del equipo de talento humano y la directora administrativa, para evaluar el impacto de las medidas adoptadas  </t>
  </si>
  <si>
    <t>Erradicación de las  interferencias a las actividades laborales del personal que labora en Talento Humano</t>
  </si>
  <si>
    <t xml:space="preserve">1. Falta de recursos Financieros
2. Falta de procedimientos
3. Inadecuadas políticas de operación
4. Desconocimiento de la normatividad
5. Planeación Inadecuada
6. Desconocimiento de los Cambios 
7. Insuficiente capacitación del personal 
8.Carencia de controles en el procedimiento </t>
  </si>
  <si>
    <t xml:space="preserve">1. Pérdida de la confianza en la entidad
2. Demandas
3. Pérdida de recursos de la Entidad
4. Pérdida de confianza 
5. Investigaciones disciplinarias
6. Afectación de la Imagen Institucional </t>
  </si>
  <si>
    <t xml:space="preserve">1. Realizar auditoría de proceso 
2. Asesorar en la identificación de los riesgos 
3.Analizar el diseño e idoneidad de los controles establecidos en los procesos. 
4. Realizar Seguimiento </t>
  </si>
  <si>
    <t xml:space="preserve">Anula </t>
  </si>
  <si>
    <t xml:space="preserve">Informe de Auditoria </t>
  </si>
  <si>
    <t xml:space="preserve"> Controlar
Inspeccionar, revisar </t>
  </si>
  <si>
    <t>mesas de trabajo semanal con el grupo encargado</t>
  </si>
  <si>
    <t xml:space="preserve">no cumplir con la reuniones semanales </t>
  </si>
  <si>
    <t xml:space="preserve">  (Número de eventos
solicitadas / Total
de Contratos
ejecutados) *100%</t>
  </si>
  <si>
    <t>Informes de auditorías</t>
  </si>
  <si>
    <t xml:space="preserve">1. Socializar 
2. Comunicar 
3. Revisar 
6.	Planificar actividades 
7.	Verificar actividades 
</t>
  </si>
  <si>
    <t>1,registros
2,publicación redes y pagina web</t>
  </si>
  <si>
    <t>moderado</t>
  </si>
  <si>
    <t>1.Revisar
2, verificar</t>
  </si>
  <si>
    <t>1.Registros</t>
  </si>
  <si>
    <t>1.Revisar
2, verificar
3,comunicar</t>
  </si>
  <si>
    <t>1.No alcanzar a entregar a tiempo.
 2.Acumulación de trabajo
3.estress laboral</t>
  </si>
  <si>
    <t>1. Sanciones por Incumplimiento de Meta 
2. Perdida de confianza 
3.  Investigaciones disciplinarias.</t>
  </si>
  <si>
    <t xml:space="preserve">1. Capacitación
2. Evaluación del Desempeño 
3.Acciones de mejora </t>
  </si>
  <si>
    <t xml:space="preserve">1. Informes 
2. Registro de Inscripciones
3. Registros Fotográficos 
4. Registro de Asistencia  </t>
  </si>
  <si>
    <t xml:space="preserve">Informe de auditoría </t>
  </si>
  <si>
    <t>1. Informes 
2. Registro de Inscripciones
3. Registros Fotográficos 
4. Registro y/o informes de competencias   5. Premiaciones</t>
  </si>
  <si>
    <t xml:space="preserve">Auditoría Interna -  </t>
  </si>
  <si>
    <t>P;:U Presupuestos y Pagos</t>
  </si>
  <si>
    <t xml:space="preserve">verificar los pagos </t>
  </si>
  <si>
    <t>En caso de detectar diferencias, se realiza el ajuste en el Certificado de disponibilidad presupuestal respectivo  en cuanto a objeto, rubro y valor, en caso de ser viable ó se devuelve el estudio previo sin tramitar al área y/o dependencia solicitante para que realice las correcciones pertinentes. Si el CDP ya ha sido entregado al ordenador del gasto se procede a anular el CDP , expedir el nuevo e informar al área solicitante.</t>
  </si>
  <si>
    <t>CDP</t>
  </si>
  <si>
    <t>Diaria</t>
  </si>
  <si>
    <t>Revisar CDPs</t>
  </si>
  <si>
    <t>CDP emitidos / CDP con errores</t>
  </si>
  <si>
    <t>Diario</t>
  </si>
  <si>
    <t xml:space="preserve">1. Acciones Jurídicas Por No cumplimiento 
de las metas institucionales y ejecución de recursos 
2. Demandas en la ejecución de procesos contractuales 
3 Perdida de confianza 
4.  Investigaciones disciplinarias.
5 Perdida de Imagen del Sector Ante el distrito 
</t>
  </si>
  <si>
    <t xml:space="preserve">1. a través del comité de MIPG se realiza seguimiento trimestral de los procesos misionales y transversales del Instituto y las acciones se soporta mediante actas dejando compromisos y responsable para realizar seguimientos. 
2. Se  Creo Comité de contratación para realizar seguimiento de los procesos de contratación que dan cuanta al resultado de los objetivos misionales y transversales del Instituto dejando compromisos y responsable para realizar seguimientos. 
3. Se creo el comité Financiero con el objetivo de hacer seguimiento, de la ejecución evaluación y control del manejo de los recursos Para las inversiones y el funcionamiento del instituto dejando compromisos y responsable para realizar seguimientos. 
4. Se Creo comité de escenarios con el propósito de hacer seguimiento evaluación y control de los escenarios del distrito dejando compromisos y responsable para realizar seguimientos. 
5. Se creo el comité de Incentivos y apoyos a deportista y organismos deportivos con el objetivos de realizar la planeación seguimiento y control de la entrega de los mismos dejando compromisos y responsable para realizar seguimientos. 
</t>
  </si>
  <si>
    <t xml:space="preserve">Informes Publicados con los resultados obtenidos 
Estadísticas 
Acerbo de Información de resultado 
Actas de las decisiones 
y Resultados de evaluaciones </t>
  </si>
  <si>
    <t xml:space="preserve">1. Registros Fotográficos 
2. Acta de Asistencias a Reuniones 
3. Correos con documentos diligenciados por las áreas </t>
  </si>
  <si>
    <t xml:space="preserve">1. Entorpecimiento en el cumplimiento de las responsabilidades funcionales del Instituto                                                                                                             2. Sanciones disciplinarias, fiscales y hasta penales para los servidores públicos responsables de la omisión                3. Pérdida del empleo                                                                           4. Desconfianza de la ciudadanía de grupos de valor en la entidad                                                       5. Des acreditamiento del Instituto, ante la opinión pública. </t>
  </si>
  <si>
    <t>1.Corta el flujo de información significaría dejar de mostrar el cumplimiento de la misionalidad y las actividades que se realizan.</t>
  </si>
  <si>
    <t>1. Sanciones por Incumplimiento de Meta 
2. Baja participación de los deportistas y organismos deportivos                                      
3. Perdida de  confianza
4.  Investigaciones disciplinarias.</t>
  </si>
  <si>
    <t xml:space="preserve">1. Realización y revisión de comité directivo IDER de las resoluciones establecidas en los procesos
2. Divulgación de las convocatorias a través de mecanismos de comunicación                                   
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 </t>
  </si>
  <si>
    <t xml:space="preserve">1. Informes 
2. Registro de Inscripciones 
3. Registros y actas de reuniones de comité               4. Registros Publicaciones de resoluciones      
5. registros de resolución de de listas aprobados      
6. Informes de evidencias  de entregas  estímulos y apoyos a deportistas y organizaciones deportivas </t>
  </si>
  <si>
    <t xml:space="preserve">1. Auditoria Interna 
2. Rendición de Cuenta 
3. Revisión de Informe   4. Soportes de resoluciones </t>
  </si>
  <si>
    <t xml:space="preserve">1. El coordinador cada 6 mese recopila la información de inscripción de la escuela EIDFD dejando un Informe detallado del proceso de inscripción para la tomar decisiones en cuanto al cumplimento de la meta en acaso de incumplimiento se realiza una acción de mejora 
2. El coordinador Monitorea a través los registros de asistencias con el fin de medir frecuencia de asistencia y evaluar los indicadores de  deserción del EIDFD, encaso de desviación  se realiza una acción de mejora </t>
  </si>
  <si>
    <t xml:space="preserve">1. Auditoria Interna 
2. Rendición de Cuenta 
3. Revisión de Informe </t>
  </si>
  <si>
    <t xml:space="preserve">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 </t>
  </si>
  <si>
    <t xml:space="preserve">1. Auditoria Interna 
2. Rendición de Cuenta 
3. Revisión de Informe   4. Reporte de convenio Mindeporte  </t>
  </si>
  <si>
    <t>1. Sanciones por Incumplimiento de Meta 
2. Baja participación de las comunidades                                     3. Perdida de  confianza
3.  Investigaciones disciplinarias.</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</si>
  <si>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</si>
  <si>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1. Auditoria Interna 
2. Rendición de Cuenta 
3. Revisión de Informe   </t>
  </si>
  <si>
    <t>1. Sanciones por Incumplimiento de Meta 
2. Baja participación de los deportistas y organismos deportivos                                      3. Perdida de  confianza
3.  Investigaciones disciplinarias.</t>
  </si>
  <si>
    <t xml:space="preserve">1. Informes 
2. Registro de Inscripciones 
3. Registros y actas de reuniones de comité               4. Registros Publicaciones de resoluciones       5. registros de resolución de de listas aprobados       5. Informes de evidencias  de entregas  estímulos y apoyos a deportistas y organizaciones deportivas </t>
  </si>
  <si>
    <t xml:space="preserve">1. Capacitar en actividades que apoyen la promoción de la actividad física, la recreación y el uso adecuado del tiempo libre
2. Monitorear y supervisar los programas y estrategias que implementen los profesores y recreadores  </t>
  </si>
  <si>
    <t xml:space="preserve">1. Asistencia 
2. Actas 
3. Fotografías 
4. Informes </t>
  </si>
  <si>
    <t xml:space="preserve">Informe de Auditoría </t>
  </si>
  <si>
    <t xml:space="preserve">1. Sanciones disciplinarias 
2. Multas a la entidad 
</t>
  </si>
  <si>
    <t>1.Demandas
2.Pérdida de recursos de la Entidad
3.Investigaciones disciplinarias 
5.Sanciones Disciplinarias 
6. Multas
7.llamado de atención 
8. Detrimento patrimonial          
9. Bienes en bodega acumulados y sin rotación.</t>
  </si>
  <si>
    <t>1.Planificar que los bienes a adquirí se encuentren en el plan anual de adquisiciones
2. Revisar las  necesidades con las áreas respectivas, antes de cada inicio de proceso.                            
3. Recibir los bienes y servicios  en compañía del supervisor de cada contrato que cumplen con las especificaciones y tramitar con el proveedor el cambio y o Devolución de aquellos que no cumplen.</t>
  </si>
  <si>
    <t xml:space="preserve">1. Plan Anual de Adquisidores.         
2. correos Electrónico con documentos adjuntos                
3. Ordenes de Compra y /o Contratos.                                                                                   </t>
  </si>
  <si>
    <t>1. realizar la entrada da almacén de los bienes muebles adquiridos antes de colocarlos en servicio.    2. Asignar los Responsables y la Ubicación del Bien en el SAFE.                          3.Firma de la Ficha de Responsabilidad por el encargado de almacén y por el responsable del bien.                               4. Actas de responsabilidad para aquellos bienes que aun no están registrados en SAFE.                                        5. Contratar levantamiento de inventario.</t>
  </si>
  <si>
    <t xml:space="preserve">1. Entrada a Almacén.                2. Ficha de Responsabilidad firmada.                    3.Actas.             </t>
  </si>
  <si>
    <t>(Número de prestamos 
solicitados / Total
de prestamos ejecutado
ejecutados) *100%</t>
  </si>
  <si>
    <t xml:space="preserve">divulgar los parámetros exigidos </t>
  </si>
  <si>
    <t>divulgación no impacte gran proporción</t>
  </si>
  <si>
    <t xml:space="preserve">1. Entrega tardía de planillas soportes de pago
2.Extractos bancarios no llegan los primeros días de cada mes. 
</t>
  </si>
  <si>
    <t>1. Información Financiera Desactualizada  2. No Permite la toma de decisiones 3,Llamados de atención
4. Perdida de confianza en informes financieros 
5.  Investigaciones disciplinarias 
6. Sanciones</t>
  </si>
  <si>
    <t>Solicitar al área administrativa y financiera la, que la información se envié de manera oportuna a la oficina de contabilidad.</t>
  </si>
  <si>
    <t>Planillas y Conciliaciones bancarias.</t>
  </si>
  <si>
    <t>Contabilizar toda la información contable en el programa SAFE.</t>
  </si>
  <si>
    <t>Área Financiera</t>
  </si>
  <si>
    <t xml:space="preserve">1. Inventario desactualizado.
2.No contratación para la actualización y levantamiento del inventario. 
</t>
  </si>
  <si>
    <t>1. Depreciación no exacta.
2. Hallazgos y observaciones en las auditorias, realizadas al instituto por parte de los entes de control.
3.  Investigaciones disciplinarias 
4. Sanciones</t>
  </si>
  <si>
    <t xml:space="preserve">Solicitar a La Dirección Administrativa y Financiera, contracción para realizar el inventario, avaluó técnico y marcación de bienes de propiedad del Instituto </t>
  </si>
  <si>
    <t>Levantar la información preliminar de bienes muebles en dependencias y escenarios deportivos.</t>
  </si>
  <si>
    <t>Dirección General</t>
  </si>
  <si>
    <t xml:space="preserve">1. Información contable Inexacta. 
2.No realizar conciliaciones entre Almacén y Contabilidad.
</t>
  </si>
  <si>
    <t xml:space="preserve">Solicitar al soporte técnico del programa SAFE,  La parametrización el proceso entre Almacén y Contabilidad.  </t>
  </si>
  <si>
    <t>Solicitar a almacén mensualmente, los registros de los movimientos d entrada y salida en programa SAFE.</t>
  </si>
  <si>
    <t>el la solicita de registro presupuestal colocar la fuente de financiación</t>
  </si>
  <si>
    <t>Solicitud diligenciada</t>
  </si>
  <si>
    <t>05 primeros días del mes</t>
  </si>
  <si>
    <t>Informe ejecución presupuestal</t>
  </si>
  <si>
    <t>cuadrar con la oficina de planeación la ejecución mensual</t>
  </si>
  <si>
    <t>10 primeros días</t>
  </si>
  <si>
    <t>planillas de pago</t>
  </si>
  <si>
    <t>Se Realizan Copias de Seguridad periódicamente
* Se cuenta con un cuentas de correo con almacenamiento en la nube de 1TB.
* Se aplican las Políticas de Seguridad de la Información.</t>
  </si>
  <si>
    <t>Copias de respaldo almacenadas en discos duros extraíbles
Información Almacenada en la Nube de cada una de las cuentas de correo Institucional (OneDrive)</t>
  </si>
  <si>
    <t>* Registro de Vídeos almacenados en DVR
* Registro de acceso</t>
  </si>
  <si>
    <t xml:space="preserve">1. Falta de  seguimiento y evaluación a las áreas, en el marco del desarrollo de los procesos.
</t>
  </si>
  <si>
    <t>1.El responsable de la OCI  monitorea  mensualmente el avance en la ejecución de las actividades programadas en el Plan Anual de Auditoría para el mes en curso y se revisan las actividades del próximo mes, Como evidencia se registra el acta de reunión. En caso de requerirse ajustes del cronograma, será potestad del responsable de la OCI la realización de las reprogramaciones. En caso de adiciones y/o eliminaciones de actividades en el PAAI de la vigencia, se convocará al Comité CICCI para revisar y aprobar dichos cambios en el PAAI. En caso de requerirse personal adicional para atender las actividades del PAAI se remitirá la solicitud al Comité CICCI.</t>
  </si>
  <si>
    <t>1. Suscripción del plan de Auditoria vigencia actual.               2. Programa de auditoria según vigencia actual.              3. cumplimiento del plan de auditoria vigencia actual.</t>
  </si>
  <si>
    <t xml:space="preserve">1. Incumplimiento a la implementación de las acciones de mejora por parte de las áreas auditadas.                                                            2. falta de seguimiento por la CICI, de los planes de mejoramientos suscritos. </t>
  </si>
  <si>
    <t xml:space="preserve">1.realizar semestralmente el monitoreo a las acciones
establecidas para subsanar las observaciones detectados en la auditoría. 2.En caso de encontrar
en el seguimiento que las áreas no han cumplido con la acción del plan de mejoramiento
la OCI no dará cierre a la misma y verificará en el próximo seguimiento su cumplimiento.
Como evidencia se encuentra el formato de Excel con el registro del seguimiento y acta
de reunión. </t>
  </si>
  <si>
    <t xml:space="preserve">1. Programa de auditoria, programar capacitaciones.  2. comités  gestión y desempeño. </t>
  </si>
  <si>
    <t xml:space="preserve">1.  Informes de Capacitaciones y evidencias programadas por cada una dependencia. </t>
  </si>
  <si>
    <t xml:space="preserve">1. Informar de manera oportuna a las diferentes dependencias sobre la información necesaria para el cumplimiento de los informes de ley.                                   </t>
  </si>
  <si>
    <t xml:space="preserve">1.  Informar sobre los requerimientos de información a cada área. </t>
  </si>
  <si>
    <t xml:space="preserve">2. Estación de auditoria con cada dependencia.                  </t>
  </si>
  <si>
    <t xml:space="preserve">1. Instalación de auditoria con cada dependencia </t>
  </si>
  <si>
    <t>1. Capacitación 
2. Seguimiento rendición de cuenta 
3. Implementación de MIPG 
4. Evaluación FURAG
5. Evaluación ley de Transparencia 
6. Tomar acciones de Mejora</t>
  </si>
  <si>
    <t xml:space="preserve">1. Planeación Inadecuada
2. Inadecuadas políticas de operación
3. Desconocimiento de la normatividad
4. Desconocimiento de los Cambios </t>
  </si>
  <si>
    <t xml:space="preserve">1. Posible afectación en la planificación estratégica por definir estrategia que no estén orientadas por el Instituto Distrital de Deportes y Recreación-IDER para el logro de la misión Institucional a través de planes, programas y proyectos que no garanticen la calidad de vida de la comunidad del Distrito de Cartagena de Indias. </t>
  </si>
  <si>
    <t>1. La mayor parte de las actividades y procedimientos laborales de la entidad son ejecutados por contratistas por prestación de servicios profesionales y de apoyo a la gestión, situación que no favorece ni garantiza la adecuada continuidad en la ejecución de los procesos  institucionales</t>
  </si>
  <si>
    <t>1. La no ejecución de procedimientos administrativos establecidos por normas legales, genera sanciones para los empleados y afectaciones al funcionamiento institucional</t>
  </si>
  <si>
    <t>1. En el proceso de Gestión del Talento Humano, el número de personas responsables de la ejecución de las actividades y/o procedimientos es insuficiente, lo que genera dificultades para el cabal cumplimiento de las labores a ejecutar</t>
  </si>
  <si>
    <t xml:space="preserve">1. La entrada y salida permanente de personas a la oficina, generan perturbaciones a la ejecución de las actividades que realizan las personas responsables de las tareas del proceso, lo cual, desfavorece la productividad y condiciones para el cumplimiento de las labores. </t>
  </si>
  <si>
    <t>1. Posible afectación en las comunicaciones por no generar mecanismos de comunicación entre IDER y sus grupos de interés, así como no recibir mensajes de clientes internos o externo</t>
  </si>
  <si>
    <t xml:space="preserve">2. No Gestionar la comunicación interna y externa institucional, mediante la definición de lineamientos y el acompañamiento permanente a la Entidad, </t>
  </si>
  <si>
    <t>3. No informar de manera clara, oportuna y homogénea a los grupos de valor.</t>
  </si>
  <si>
    <t xml:space="preserve">4. Informar erróneamente las fechas de interés interno </t>
  </si>
  <si>
    <t xml:space="preserve">5. Solicitudes de piezas fuera de los tiempos apropiados para publicar </t>
  </si>
  <si>
    <t>6. No hacer seguimiento a las redes sociales y página institucional para atender pqrs de los usuarios</t>
  </si>
  <si>
    <t xml:space="preserve">1. Posible afectación en la misionalidad del Instituto por no Promover ni fomentar la practica del deporte a través de estímulos y apoyos a deportistas y a organismos deportivos </t>
  </si>
  <si>
    <t xml:space="preserve">1. No Promover ni fomentar la practica del deporte </t>
  </si>
  <si>
    <t xml:space="preserve">2. No Promover ni fomentar la practica del deporte a través de las instituciones educativas </t>
  </si>
  <si>
    <t xml:space="preserve">3. No Promover ni fomentar la practica del deporte como mecanismo de integración y participación comunitaria y social con inclusión </t>
  </si>
  <si>
    <t xml:space="preserve">4. No Promover ni fomentar la practica del deporte a través de estímulos y apoyos a deportistas y a organismos deportivos </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</si>
  <si>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</si>
  <si>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2. Que no se lleven los expedientes de los contratos de obras con todos sus soportes y anexos</t>
  </si>
  <si>
    <t xml:space="preserve">3.La no elaboración y presentación de informes de supervisión de los contratos de bienes y servicios  a tiempo </t>
  </si>
  <si>
    <t>4. El no acompañamiento al proceso licitatorio de obras civiles de escenarios deportivos</t>
  </si>
  <si>
    <t>5. La no presentación de  diseños de plantas arquitectónicas, diseño de los detalles, diseño hidráulico en las plantas y cortes, diseño de las instalaciones sanitarias en los cortes y plantas, diseño de instalaciones eléctricas, diseño de las estructuras, diseño de cubiertas y fachadas de los escenarios deportivos</t>
  </si>
  <si>
    <t>3. Posibles inconvenientes al momento que los contratistas pasen sus cuentas o la facturación, probablemente al momento de liquidar no se tenga la información suficiente.</t>
  </si>
  <si>
    <t xml:space="preserve">4. probablemente se haga una contracción que no cumpla con la que se esta solicitando en el pliego.                                                            </t>
  </si>
  <si>
    <t>5. No es realizable un proyecto de obra si no presenta este tipo de estudios 2. es factible un colapso estructural 3. posiblemente riesgos en todo tipo de instalaciones sanitarias y  eléctricas 3. visiblemente un posterior deterioro por mal uso de matariles de construcción</t>
  </si>
  <si>
    <t xml:space="preserve">1. Tráfico de influencias
2. Ausencia de buenas prácticas archivísticas en la organización de los documentos en los archivos de gestión. 
3. Falta de compromiso del personal responsable de la gestión en custodia de los documentos de archivo en cada una de las áreas funcionales. 
4. Desconocimiento de responsabilidades frente a la administración de los archivos de gestión. 
5. Espacios inadecuados para el almacenamiento y disposición final de la información de archivo según la normatividad vigente por parte del Archivo General de la Nación. </t>
  </si>
  <si>
    <t xml:space="preserve">1. Posible afectación económica por sanciones y multas de los entes de control debido a la adquisición de bienes de pobre calidad o que no cumplen con las especificaciones necesarias para el desarrollo de las actividades misionales y administrativas del IDER                         </t>
  </si>
  <si>
    <t>1. Perdida de Bienes muebles de propiedad del instituto.</t>
  </si>
  <si>
    <t xml:space="preserve">1. Inventario Desactualizado y no registrado en  SAFE.      
2.Desconocimiento de  la ubicación y los responsables de los bienes muebles de propiedad del Instituto.                                                                         </t>
  </si>
  <si>
    <t>1.Desconocimiento de la necesidad a satisfacer.                                        2.. Poca planeación.                             
3 . Desconocer las características técnicas de los bienes y / servicios a adquirir.</t>
  </si>
  <si>
    <t>1. Perdida de Recurso de la Entidad.                                 2. Investigaciones por parte de la entidad y entes de control                                  
3. Denuncia penal.                
4. reportes financieros y contables sin información veraz y clara.                       
5. Sanciones disciplinarias  
6. Destitución.                  
7.Multas.</t>
  </si>
  <si>
    <t xml:space="preserve">1-Mala atención al ciudadano (duplicidad en el prestamos del escenario) </t>
  </si>
  <si>
    <t xml:space="preserve">1-, Mala comunicación en el equipo en las mesas de trabajo, 
2- falta de gestión oportuna. </t>
  </si>
  <si>
    <t>1- Mal calculo en el impuesto a determinar</t>
  </si>
  <si>
    <t xml:space="preserve">1-Detrimetro patrimonial </t>
  </si>
  <si>
    <t>1. Incumplimiento en la presentación de los estados Financieros.</t>
  </si>
  <si>
    <t>2. Desactualización de la información real ( avaluó ) de los bienes muebles públicos del Instituto.</t>
  </si>
  <si>
    <t>3. Estados Financieros con información inexacta.</t>
  </si>
  <si>
    <t>1. Identificación errada de las fuentes de financiación del contrato</t>
  </si>
  <si>
    <t>1. Emitir ejecución presupuestal que no reflejen la realidad</t>
  </si>
  <si>
    <t xml:space="preserve">1.Descuadrar el presupuesto </t>
  </si>
  <si>
    <t>2. No refleja la realidad de la entidad en materia presupuestal y el ordenador del gasto puede tener bases erradas para tomar decisiones</t>
  </si>
  <si>
    <t>3. Pago doble , que no se realicen los descuentos correspondientes</t>
  </si>
  <si>
    <t>1. Realizar los pagos adecuadamente</t>
  </si>
  <si>
    <t>1. Reprocesos en la elaboración de certificados de disponibilidad presupuestal   y retrasos en el trámite de compromisos y obligaciones presupuestales, así como investigaciones disciplinarias, fiscales y penales.</t>
  </si>
  <si>
    <t>1. Investigación de la contraloría</t>
  </si>
  <si>
    <t>2. Investigación de la contraloría, que la junta directiva no apruebe la ejecución presupuestal</t>
  </si>
  <si>
    <t>3. investigación de la contraloría</t>
  </si>
  <si>
    <t>4. Investigaciones por parte de los entes de control, información presupuestal errada para toma de decocciones</t>
  </si>
  <si>
    <t>4. Afectación de un gasto por un rubro que no corresponde</t>
  </si>
  <si>
    <t>Fin de mes</t>
  </si>
  <si>
    <t>Cuadre en contabilidad</t>
  </si>
  <si>
    <t>Cuadre</t>
  </si>
  <si>
    <t>2. Pérdida de la información de la entidad</t>
  </si>
  <si>
    <t>3. Imposibilidad de prestar tramites y servicios  en línea de cara al ciudadano.</t>
  </si>
  <si>
    <t>4. Robo o Atentados contra las Tecnologías de la Información</t>
  </si>
  <si>
    <t xml:space="preserve">1. Afectación en la gestión del control interno en prevención , seguimiento y mejora continua. </t>
  </si>
  <si>
    <t>2. Posibilidad de pérdida reputacional por las observaciones generadas por los organismos de control o las notificaciones de los entes de control debido a la presentación de los informes de ley por fuera de los términos</t>
  </si>
  <si>
    <t>3. Posibilidad de pérdida Reputacional por hallazgos a la Entidad por parte de entes de control  debido al Incumplimiento o inoportuna ejecución del Plan Anual de Auditoria Interna originado por falta de recurso humano en la OCI</t>
  </si>
  <si>
    <t xml:space="preserve">4. Posibilidad de Incumplimiento al seguimiento de los planes de
mejoramiento producto de las auditorías internas aprobadas en el Plan Anual de Auditorías. </t>
  </si>
  <si>
    <t>1.Deficiencias en la calidad. 
2. Impactos negativos en la reputación de la organización.</t>
  </si>
  <si>
    <t>1. Debilitamiento el Sistema de Control Interno.                                                      2. Proceso sin verificación oportuna del desempeño del mismo.
 3. Carencia de mejora continua de los procesos Internos.</t>
  </si>
  <si>
    <t xml:space="preserve">5. Posibilidad de falta de cultura de autocontrol, por cada una de las dependencias en el desarrollo de los procesos internos del Instituto. </t>
  </si>
  <si>
    <t xml:space="preserve">6. Posibilidad de desconocimiento de procesos y procedimientos establecidos en el Instituto para el desarrollo de la gestión de cada una de las dependencias en el desarrollo de los procesos internos del Instituto. </t>
  </si>
  <si>
    <t xml:space="preserve">2. Concentración del seguimiento y evaluación en determinadas áreas, procesos y dependencias.  </t>
  </si>
  <si>
    <t xml:space="preserve">7. Posibilidad de no cumplimiento del plan  de auditoria, en el marco del programa establecido, en cuanto a los informes de ley ( evaluación) y desarrollo de la prevención, auditorias internas; por el suministro de la información de manera extemporánea por parte de las áreas. </t>
  </si>
  <si>
    <t xml:space="preserve">. 
4. Falta de información para el desarrollo de los informes de ley </t>
  </si>
  <si>
    <t>5. Suministro de información de manera extemporánea, para el desarrollo de la auditorias internas</t>
  </si>
  <si>
    <t>1. Firmar actas de instalación de auditorias y firmar carta de representación,  por parte de las áreas a auditar.           
2. Informar al área  a auditar la planeación establecida para el desarrollo de auditoria y  dar cumplimiento .</t>
  </si>
  <si>
    <t>1. Revisión de la definición de políticas, objetivos, metas y planes y programas del Instituto.                             
2. verificación del cumplimiento de los indicadores de Gestión por proceso, que aseguren la medición del desempeño de los mismos.                                       3.Realizar auditorías al proceso para verificar el cumplimiento en la medición de los mismos.</t>
  </si>
  <si>
    <t>1. El P.U. de control interno revisa el tablero de control de informes del plan anual de auditoria y seguimiento con el fin de asegurar la presentación de informes en los términos de ley. 
2. El encargado de la oficina de control interno verifica mensualmente en el plan anual de auditorias y seguimientos, los informes próximos a presentar con el fin de informar a los responsables de los procesos el alistamiento y la oportuna entrega de las evidencias. 
3. el P.U. de la Oficina de Control Interno semanalmente, revisa y envía a los Profesionales de la OCI, el Tablero de Control actualizado, para garantizar el cumplimiento y la oportunidad en la entrega de los Informes y Seguimientos de Ley.</t>
  </si>
  <si>
    <t xml:space="preserve">1. El profesional de control interno presenta al CICI el plan de auditoría para aprobación y aplicación  en la vigencia que se aprueba. </t>
  </si>
  <si>
    <t>1. * Implementar medios disuasivos de seguridad como Circuito Cerrado de Televisión (CCTV )en cada uno de los inmuebles de la Entidad
2. * Implementar un sistema de Control de Acceso a las zonas donde se encuentran los Centros de Telecomunicaciones</t>
  </si>
  <si>
    <t>1. UPS de respaldo
2. * Monitoreo de los Servidores
3 * Monitoreo al Canal de Internet
4. * Mantenimiento, soporte y actualizaciones del sistema de Seguridad Perimetral.</t>
  </si>
  <si>
    <t>1. * Copias de Seguridad periódicamente
2. * Cuentas de correo con almacenamiento en la nube de 1TB.
3. * Políticas de Seguridad de la Información.</t>
  </si>
  <si>
    <t xml:space="preserve">1. El asesor de sistema toma mediciones trimestrales en el formato de gestión de incidencias dejando registro físico en la oficina y en caso de  desviación genera una acción correctiva </t>
  </si>
  <si>
    <t xml:space="preserve">1. Se efectúa la digitación de la información que debe contener el Certificados de disponibilidad presupuestal (objeto, rubro y valor). El documento emitido por el sistema de información financiero (Certificados de disponibilidad presupuestal) , se revisa contra el estudio previo o solicitud  y se procede a la firma correspondiente por parte del responsable del Área de Presupuesto. </t>
  </si>
  <si>
    <t>1. Realizar revisión y punteo de las planillas a pagar</t>
  </si>
  <si>
    <t>1. Consolidación y análisis de la información financiera y presupuestal</t>
  </si>
  <si>
    <t>1. El profesional universitario de presupuesto valida mensualmente la ejecución presupuestal,</t>
  </si>
  <si>
    <t xml:space="preserve">1. Revisión mensual, del proceso entre Almacén y Contabilidad.  </t>
  </si>
  <si>
    <t xml:space="preserve">1. Avaluó y Reconocimiento de los bienes muebles y activos del IDER; contratando el levantamiento, avaluó y marcación de bienes muebles del inventario.  </t>
  </si>
  <si>
    <t xml:space="preserve">1. El contador del Instituto cada vez que se va ha realizar el proceso contable, como son las causación; el registro de pago de planillas, notas contables y conciliaciones se asegura que el  registro de la información este documentada y contabilizada. </t>
  </si>
  <si>
    <t>1.Divulgamiento periódico de los parámetros exigidos por la ley 181 del deporte a los creadores de eventos de la ciudad</t>
  </si>
  <si>
    <t xml:space="preserve">1. El funcionario  cada vez que se va ha realizar el proceso de prestamos de escenarios se asegura mediante un cronograma y/o mesa de trabajo que este no se encuentre programado con anterioridad </t>
  </si>
  <si>
    <t xml:space="preserve">1. Se ingresan los bienes muebles adquiridos, a Safe, se entregan a un responsable que es el jefe del área y si el uso del bien es por un contratista se designa el responsable alterno en el sistema  se imprime la ficha de responsabilidad y se hace firmar del jefe de área y el responsable alterno. 
2, revisión periódica y aleatoria de las fichas de responsabilidad de cada jefe de área. </t>
  </si>
  <si>
    <t>1. El profesional Universitario, revisa antes del inicio de cada proceso de contratación  el listado de bienes y/o servicios a adquirir, se realiza mesa de trabajo con el área que crea la necesidad, revisando las características y especificaciones técnicas de cada uno de los bienes  de encontrar algunos con deficiente descripción se solicita el ajuste de la descripción y / o especificación.</t>
  </si>
  <si>
    <t>1. El líder del proceso de gestión documental divulga el conocimiento en temas referentes a la administración de archivos a los delegados por los jefes de las áreas funcionales del Instituto. Se dejará como evidencia, registros de asistencia en cada visita técnica. 	
2. Implementar programa de capacitación relacionado con el Código de Integridad Institucional y fundamentos de archivo para los responsables de la custodia y gestión documental de cada dependencia del Instituto. 
3. Realizar procesos de digitalización de los expedientes que reposen en el archivo central, los cuales constituirán una medida de respaldo.
4. Realizar evaluaciones de las condiciones dispuestas para los archivos físicos de la gestión de las áreas, con base a las inspecciones previamente realizadas enviar informes y plan de acción para mitigar perdidas, daños y fuga de información archivística. Se entregará como evidencia un informe sobre el estado actual de las condiciones del archivo de gestión de cada área. 
5. Optimización de espacios requeridos para la disposición de documentos de archivo, valorando medidas de seguridad e integridad de los mismo.</t>
  </si>
  <si>
    <t>1. 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</si>
  <si>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 xml:space="preserve">1. Supervisor de Infraestructura y supervisor de obra  cada que se presente un informe y  dejara constancia en un acta el cumplimiento del ejercicio en campo (obra) y en caso de que se presente la desviación toma acción correctiva </t>
  </si>
  <si>
    <t>1. Supervisor de Infraestructura y supervisor de obra  cada que se presente una factura debe presentar un informe ejecución  dejara constancia en físico y digital este procedimiento se hará cada vez que presenta factura</t>
  </si>
  <si>
    <t>1. Supervisor de Infraestructura y supervisor de obra  cada que se presente una factura el contratista debe presentar un informe de ejecución y  dejara constancia en físico y digital</t>
  </si>
  <si>
    <t xml:space="preserve">1. Supervisor de Infraestructura cada que se presente una licitación dejara constancia en un acta el cumplimiento del ejercicio licitatorio y en caso de que se presente la desviación toma acción correctiva 
</t>
  </si>
  <si>
    <t xml:space="preserve">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 </t>
  </si>
  <si>
    <t xml:space="preserve">1. realización y revisión de comité directivo IDER de las resoluciones establecidas en los procesos
2. divulgación de las convocatorias a través de mecanismos de comunicación                                   
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 </t>
  </si>
  <si>
    <t>1. Hacer monitorio constante a las redes y pagina institucional.</t>
  </si>
  <si>
    <t>1. Mantener una comunicación constante  con los enlaces para estar al tanto de los eventos y fechas especiales que sean importantes  para destacar.</t>
  </si>
  <si>
    <t xml:space="preserve">1. Los enlaces de la oficina comunicación y prensa semanal mente planifican con todas las áreas, los mecanicismos de comunicación adecuado con el fin de transmitir la información interna o externa por los canales más adecuados que generen mayor impacto dejando como evidencia piezas graficas que son publicadas en redes , pagina web y pantallas internas en caso de desviación toman las acciones correctivas y se actualiza la información.  </t>
  </si>
  <si>
    <t xml:space="preserve">1. La  Profesional Especializado responsable del proceso, debe poner de presente la situación ante la Directora Administrativa, para adoptar medidas tendientes a evitar el ingreso y perturbación de las actividades, por personas ajenas al proceso. </t>
  </si>
  <si>
    <t xml:space="preserve">1. La  Profesional Especializado responsable del proceso, debe poner de presente la sobrecarga laboral existente, ante la Directora Administrativa y la Directora del Instituto; a fin de que, refuercen o redistribuyan las cargas laborales de las personas responsables de la ejecución de las tareas propias del proceso. </t>
  </si>
  <si>
    <t xml:space="preserve">1. El asesor de la oficina asesora de planeación, mensualmente hace el seguimiento de las metas e indicadores del plan de acción institucional con el propósito de medir los avances y el cumplimiento de los proyectos de inversión, en caso de desviaciones se realiza acción correctiva con los enlaces se deja evidencia en una matriz de plan de acción de planeación distrital donde se consolida los avances y evidencias de los avances.   </t>
  </si>
  <si>
    <t>1. La  Directora del Instituto debe llevar a cabo un proceso de ampliación a su planta de personal, para crear un mayor número de empleos, mediante un rediseño institucional del IDER.</t>
  </si>
  <si>
    <t xml:space="preserve">1. Falta de planeación 
2. Falta de seguimiento 
3. Falta de control y Evaluación </t>
  </si>
  <si>
    <t xml:space="preserve">1. Falta de procedimientos
2. Inadecuadas políticas de operación
3. Desconocimiento de la normatividad
4. Desconocimiento de los Cambios 
5. Errores de autorización para comunicar 
6. Inadecuado funcionamiento de la plataforma tecnológica
7. Carencia de controles en el procedimiento </t>
  </si>
  <si>
    <r>
      <rPr>
        <b/>
        <sz val="8"/>
        <color rgb="FF000000"/>
        <rFont val="Arial Narrow"/>
        <family val="2"/>
      </rPr>
      <t>Dirección</t>
    </r>
    <r>
      <rPr>
        <sz val="8"/>
        <color rgb="FF000000"/>
        <rFont val="Arial Narrow"/>
        <family val="2"/>
      </rPr>
      <t xml:space="preserve"> / Dirigir, liderar y representar al IDER haciendo seguimiento al cumplimiento de los objetivos institucionales.</t>
    </r>
  </si>
  <si>
    <r>
      <rPr>
        <b/>
        <sz val="8"/>
        <color rgb="FF000000"/>
        <rFont val="Arial Narrow"/>
        <family val="2"/>
      </rPr>
      <t>Planeación Institucional</t>
    </r>
    <r>
      <rPr>
        <sz val="8"/>
        <color rgb="FF000000"/>
        <rFont val="Arial Narrow"/>
        <family val="2"/>
      </rPr>
      <t xml:space="preserve"> / Definir las estrategias orientadas por el Instituto Distrital de Deportes y Recreación-IDER para el logro de la misión institucional, mediante la formulación de planes, programas y proyectos con el fin de garantizar la calidad de vida de la comunidad del Distrito de Cartagena de Indias</t>
    </r>
  </si>
  <si>
    <r>
      <t>Gestión del Talento Humano</t>
    </r>
    <r>
      <rPr>
        <sz val="8"/>
        <color rgb="FF000000"/>
        <rFont val="Arial Narrow"/>
        <family val="2"/>
      </rPr>
      <t>: Planear, organizar, ejecutar y controlar las acciones que promuevan la provisión y desarrollo del talento humano, bienestar y mejoramiento de las competencias laborales, la seguridad y salud en el trabajo.</t>
    </r>
  </si>
  <si>
    <r>
      <t xml:space="preserve">1. Control </t>
    </r>
    <r>
      <rPr>
        <sz val="8"/>
        <color rgb="FF000000"/>
        <rFont val="Arial Narrow"/>
        <family val="2"/>
      </rPr>
      <t>La  Profesional Especializado responsable del proceso, debe formular un normograma de las actividades y procedimientos, el cual debe estar sujeto a permanente actualización, para garantizar que las actuaciones y decisiones se sujeten al marco legal vigente.</t>
    </r>
    <r>
      <rPr>
        <b/>
        <sz val="8"/>
        <color rgb="FF000000"/>
        <rFont val="Arial Narrow"/>
        <family val="2"/>
      </rPr>
      <t xml:space="preserve">                
2. Control </t>
    </r>
    <r>
      <rPr>
        <sz val="8"/>
        <color rgb="FF000000"/>
        <rFont val="Arial Narrow"/>
        <family val="2"/>
      </rPr>
      <t xml:space="preserve">La  Profesional Especializado responsable del proceso, debe mantenerse actualizada, en torno a la normatividad jurídica que regula las actividades y/o procedimientos propios de la Gestión del Talento Humano. </t>
    </r>
  </si>
  <si>
    <r>
      <rPr>
        <b/>
        <sz val="8"/>
        <color rgb="FF000000"/>
        <rFont val="Arial Narrow"/>
        <family val="2"/>
      </rPr>
      <t>Comunicación y Prensa</t>
    </r>
    <r>
      <rPr>
        <sz val="8"/>
        <color rgb="FF000000"/>
        <rFont val="Arial Narrow"/>
        <family val="2"/>
      </rPr>
      <t xml:space="preserve"> / Generar los mecanismos de comunicación entre IDER y sus grupos de interés, así como establecer los mensajes necesarios que se entrega a cada uno de sus clientes internos y externos.</t>
    </r>
  </si>
  <si>
    <r>
      <rPr>
        <b/>
        <sz val="8"/>
        <color rgb="FF000000"/>
        <rFont val="Arial Narrow"/>
        <family val="2"/>
      </rPr>
      <t xml:space="preserve">Gestión Documental </t>
    </r>
    <r>
      <rPr>
        <sz val="8"/>
        <color rgb="FF000000"/>
        <rFont val="Arial Narrow"/>
        <family val="2"/>
      </rPr>
      <t xml:space="preserve">/ Establecer las actividades requeridas para la planeación ,gestión , trámite , organización, transferencia , disposición, preservación valoración y disposición de los documentos de archivos físicos y electrónicos definiendo responsables que faciliten la gestión de los documentos </t>
    </r>
  </si>
  <si>
    <t>1.Documentarse de fuentes confiables</t>
  </si>
  <si>
    <t>1. Todo comunicado o pieza debe tener el visto bueno del coordinador , jefe de área o dirección en el caso de los comunicados de prensa</t>
  </si>
  <si>
    <t xml:space="preserve">1. Perdida de confianza
</t>
  </si>
  <si>
    <t>1. No lograr el objetivo del mensaje
2. descoordinación en lo comunicado en los diferentes medios</t>
  </si>
  <si>
    <t>1, Que la población sienta que no es tenida en cuenta en sus observaciones</t>
  </si>
  <si>
    <t>1. Sanciones por Incumplimiento de Meta 
2. Baja participación de las instituciones educativas y estudiantes                     
3. Perdida de  confianza
3.  Investigaciones disciplinarias.</t>
  </si>
  <si>
    <t>1. Llamados de atención por parte de la dirección 
2.multas a la entidad 
3. desacreditación del Instituto
4. inconvenientes fiscales</t>
  </si>
  <si>
    <t>1. incumplimiento al momento del pago de la facturación 
2. inconvenientes fiscales 
3, demandas al instituto por incumplimiento 
4. sanciones disciplinarias</t>
  </si>
  <si>
    <t>1. Llamados de atención por parte de la dirección
2.multas a la entidad 
3. desacreditación del Instituto a nivel departamental  
4. inconvenientes fiscales</t>
  </si>
  <si>
    <t xml:space="preserve">1. Llamados de atención por parte de la dirección 
2.multas a la entidad
3.Sanciones disciplinarias </t>
  </si>
  <si>
    <t>1-Tutela, 
2- Perdida de credibilidad de la institución, 3-inoportunidad en la entrega de los bienes</t>
  </si>
  <si>
    <t>1. * Legales, Disciplinarias, Imagen institucional</t>
  </si>
  <si>
    <t xml:space="preserve">1. Debilitamiento el Sistema de Control Interno.                                                      2. Desconocimiento la capacidad de gestión de cada dependencia en la aplicación y desarrollo de cada uno de los procesos internos.
3. Imposibilidad de aplicación de las recomendaciones orientadas a la mejora continua.                                                  4.Proceso sin verificación oportuna del desempeño del mismo.
 </t>
  </si>
  <si>
    <r>
      <rPr>
        <b/>
        <sz val="8"/>
        <color rgb="FF000000"/>
        <rFont val="Arial Narrow"/>
        <family val="2"/>
      </rPr>
      <t xml:space="preserve">Gestión de Bienes y Servicios / </t>
    </r>
    <r>
      <rPr>
        <sz val="8"/>
        <color rgb="FF000000"/>
        <rFont val="Arial Narrow"/>
        <family val="2"/>
      </rPr>
      <t xml:space="preserve">Adquisición de bienes y servicios para la ejecución de las actividades misionales y de funcionamiento del instituto.(1. Establecer las modalidades, requisitos, potestades, condiciones, y actividades exigido por el instituto distrital del deporte y recreación IDER para el uso y aprovechamiento de los escenarios deportivos bajo su administración 2. Determinar la forma adecuada para la realizar la liquidación del impuesto de espectáculos públicos con destino al deporte de un evento y asegurar la eficacia del proceso) </t>
    </r>
    <r>
      <rPr>
        <b/>
        <i/>
        <sz val="8"/>
        <color rgb="FF000000"/>
        <rFont val="Arial Narrow"/>
        <family val="2"/>
      </rPr>
      <t>Impuesto y Espectáculos  Públicos</t>
    </r>
  </si>
  <si>
    <r>
      <t xml:space="preserve">Gestión Financiera / </t>
    </r>
    <r>
      <rPr>
        <sz val="8"/>
        <color rgb="FF000000"/>
        <rFont val="Arial Narrow"/>
        <family val="2"/>
      </rPr>
      <t xml:space="preserve">Garantizar y Asegurar la oportunidad y calidad de los registros y operaciones presupuestales, financieras y contables cumpliendo la normatividad vigente con el fin de generar información contable y financiera acorde a la ley. </t>
    </r>
    <r>
      <rPr>
        <b/>
        <sz val="8"/>
        <color rgb="FF000000"/>
        <rFont val="Arial Narrow"/>
        <family val="2"/>
      </rPr>
      <t>(1 Proceso en la realización del Registro Presupuestal, 2. Proceso presupuestal, 3 Proceso de pagos, 4.Proceso realización de CDP y RP )</t>
    </r>
  </si>
  <si>
    <r>
      <rPr>
        <b/>
        <sz val="8"/>
        <color rgb="FF000000"/>
        <rFont val="Arial Narrow"/>
        <family val="2"/>
      </rPr>
      <t>Gestión de Tecnologías de la Información y las 
Comunicaciones</t>
    </r>
    <r>
      <rPr>
        <sz val="8"/>
        <color rgb="FFFF0000"/>
        <rFont val="Arial Narrow"/>
        <family val="2"/>
      </rPr>
      <t xml:space="preserve"> / </t>
    </r>
    <r>
      <rPr>
        <sz val="8"/>
        <rFont val="Arial Narrow"/>
        <family val="2"/>
      </rPr>
      <t xml:space="preserve">Medir, Controlar y Ajustar todos los Medios de Procesamiento de Datos y Telecomunicaciones al servicio TIC 
del IDER
</t>
    </r>
    <r>
      <rPr>
        <sz val="8"/>
        <color rgb="FF000000"/>
        <rFont val="Arial Narrow"/>
        <family val="2"/>
      </rPr>
      <t xml:space="preserve">
Garantizar la  disponibilidad  y uso de las   tecnologías  necesarias  en las operaciones y procesos del IDER y la conservación del conocimiento institucional</t>
    </r>
  </si>
  <si>
    <r>
      <rPr>
        <b/>
        <sz val="8"/>
        <color rgb="FF000000"/>
        <rFont val="Arial Narrow"/>
        <family val="2"/>
      </rPr>
      <t>Evaluación y Mejora</t>
    </r>
    <r>
      <rPr>
        <sz val="8"/>
        <color rgb="FF000000"/>
        <rFont val="Arial Narrow"/>
        <family val="2"/>
      </rPr>
      <t xml:space="preserve"> / Proporcionar una estructura de control a la gestión que especifique los elementos necesarios para construir y fortalecer el Sistema de Control Interno</t>
    </r>
  </si>
  <si>
    <t xml:space="preserve">1. Falta de trámite por parte de los asesores en tiempo.
2. Falta de Información por parte de las áreas involucradas. 
3. Demoras en el proceso de entrega por parte de las áreas que reciben la PQRSD
4. Incremento en la radicación de peticiones sin que exista el personal suficiente para atenderlas </t>
  </si>
  <si>
    <t>1. Tutelas
2. Incidente de Desacato
3. Sanción económica
4. Detención mínimo 48 hrs
5. Configuración de silencio administrativo/proceso judicial.</t>
  </si>
  <si>
    <t>Bimensual</t>
  </si>
  <si>
    <t xml:space="preserve">1. Constancia de remisión en el aplicativo PQRSD y correo institucional, de la asignación de peticiones a los asesores. 
2. Notificación de respuestas a los usuarios. </t>
  </si>
  <si>
    <t>1. Periódicamente. 
2. Bimensual</t>
  </si>
  <si>
    <t xml:space="preserve">1. Auditorías desde la Oficina de Control Interno.
2. Seguimiento desde Jefe de Oficina Asesora Jurídica.
3. Reuniones de Seguimiento desde Dirección. </t>
  </si>
  <si>
    <t xml:space="preserve">1. Jefe de Oficina de Control Interno
2. Jefe Oficina Asesora Jurídica
3. Directora </t>
  </si>
  <si>
    <t>Entrega de informes</t>
  </si>
  <si>
    <t>1. Tutelas
2. Incidente de Desacato
3. Sanción económica
4. Detención mínimo 48 hrs
5. Afectación de la imagen del Instituto ante los usuarios a través de la difusión de medios de comunicación.
6. Configuración de silencio administrativo/proceso judicial.</t>
  </si>
  <si>
    <t>1. Remisión de peticiones al área competente, a través de correo institucional. 2. Comunicación Interna dirigida a las distintas áreas del instituto.</t>
  </si>
  <si>
    <t>1. Correo Electrónico de Remisión.
2. Visto bueno de los jefes de área en los documentos que den respuesta a peticiones complejas.</t>
  </si>
  <si>
    <t>1. bimensual. 
2. Periódicamente.</t>
  </si>
  <si>
    <t xml:space="preserve">1. Que no existan sanciones judiciales o fallos por no responder sustancialmente la petición. </t>
  </si>
  <si>
    <t xml:space="preserve">1. Falta de interpretación de los puntos que se encuentren de forma implícita dentro del escrito de la petición. </t>
  </si>
  <si>
    <t>1. Periódicamente.
2. Semestral</t>
  </si>
  <si>
    <t>1. Proyección de respuesta a partir del modelo recurrente, aprobado previamente por Jefe de Oficina Asesora Jurídica. 
2. Remisión de peticiones al área competente, a través de correo institucional. 
3. Comunicación Interna dirigida a las distintas áreas del instituto.</t>
  </si>
  <si>
    <t>1. bimensual.
2. Semestral
3. Periódicamente.</t>
  </si>
  <si>
    <t xml:space="preserve">1. Que no existan sanciones judiciales o fallos por no responder de forma completa la petición. </t>
  </si>
  <si>
    <t xml:space="preserve">1. Proyección de Respuesta sin el uso del Lenguaje Claro para dirigirse al peticionario. </t>
  </si>
  <si>
    <t xml:space="preserve">1. Se exige que el personal de planta y el que se vincule a la entidad mediante contratación , cuente con la aprobación del curso de lenguaje claro dictado por el departamento de Función Pública.    
 2. Se establece un modelo de respuestas recurrentes con lenguaje claro para la ciudadanía.               
</t>
  </si>
  <si>
    <t xml:space="preserve">1. En Cada proceso contractual 
2. Bimensual y/o semestral </t>
  </si>
  <si>
    <t xml:space="preserve">1. Que no existan sanciones judiciales o fallos por no responder de forma clara la petición. </t>
  </si>
  <si>
    <t xml:space="preserve">1. Falta de revisión oportuna de los canales institucionales habilitados para la radicación de peticiones.
2. Manejo de canales institucionales de correspondencia de forma errónea
3. Incremento en la radicación de peticiones sin que exista el personal suficiente para atenderlas </t>
  </si>
  <si>
    <t>1. Periódicamente.
2. bimensual.</t>
  </si>
  <si>
    <t xml:space="preserve">1. Constancia de remisión en el aplicativo PQRSD y correo institucional, de la asignación de peticiones a los asesores. 
</t>
  </si>
  <si>
    <t>1. Entrega de informes</t>
  </si>
  <si>
    <t xml:space="preserve">
1. Error en la transcripción del correo electrónico de notificación. 2 Error en el usuario al que se dirige la respuesta 
3. Incremento en la radicación de peticiones sin que exista el personal suficiente para atenderlas  .   4 Error en el uso del aplicativo y/ o sistema de comunicaciones institucional </t>
  </si>
  <si>
    <t xml:space="preserve">1. Periódicamente.
2.Bimensual.
</t>
  </si>
  <si>
    <t>1. Revisión del Aplicativo PQRSD, de forma periódica y recurrente durante la semana, por parte del equipo pqrsd.
2. Publicación en la página web institucional de las respuestas, para así surtir la notificación por aviso.</t>
  </si>
  <si>
    <t xml:space="preserve">1. Constancia de remisión en el aplicativo PQRSD y correo institucional, de la asignación de peticiones a los asesores. 
2. Fijación en la Página Web Institucional de la notificación por aviso. </t>
  </si>
  <si>
    <t>1. bimensual.
2. Periódicamente.</t>
  </si>
  <si>
    <t xml:space="preserve">1. que no existan sanciones judiciales o fallos por la indebida notificación de las peticiones. </t>
  </si>
  <si>
    <t>1. Respuesta fuera de los tiempos establecidos legalmente.</t>
  </si>
  <si>
    <t xml:space="preserve">2. Respuesta que no resuelva sustancialmente la PQRSD </t>
  </si>
  <si>
    <t>3. Respuestas que resuelvan parcialmente la PQRSD</t>
  </si>
  <si>
    <t>4. Respuestas que no resuelvan de forma clara la PQRSD</t>
  </si>
  <si>
    <t>5. No responder una petición</t>
  </si>
  <si>
    <t xml:space="preserve">6. Indebida notificación de la respuesta a la PQRSD </t>
  </si>
  <si>
    <t>1. Falta de recursos Financieros 
2.Inadecuada planificación para ejecutar  términos y condiciones. 
3.Carencia de  controles en el procedimiento de contratación</t>
  </si>
  <si>
    <t>1. Demandas
2. Perdida de confianza 
3.  Investigaciones disciplinarias 
4. Detrimento patrimonial
5. Declaración de nulidad del proceso -  inoportunidad en la entrega de los bienes</t>
  </si>
  <si>
    <t>30/12/2022
cada vigencia</t>
  </si>
  <si>
    <t xml:space="preserve">Auditar Contratos </t>
  </si>
  <si>
    <t>1. Sanciones por ausencia de requisitos legales en la contratación.</t>
  </si>
  <si>
    <t>30/11/2022 trimestral</t>
  </si>
  <si>
    <t>Supervisa las actividades de los asesores externo de contratación</t>
  </si>
  <si>
    <t xml:space="preserve">Jefe Oficina Asesora Jurídica </t>
  </si>
  <si>
    <t>1. Incumplimiento en la ejecución del contrato</t>
  </si>
  <si>
    <t>2. No determinación de los responsables de cada etapa del trámite de contratación</t>
  </si>
  <si>
    <t>1. (Numero de socialización / Total de socializaciones programadas para la vigencia) *100% (no se ha materializado el riesgo durante el periodo)</t>
  </si>
  <si>
    <t>1. (Número de pólizas solicitadas / Total de Contratos ejecutados) *100%</t>
  </si>
  <si>
    <t xml:space="preserve">1. Póliza de seguro vigente </t>
  </si>
  <si>
    <t>1. Actas de socialización del procedimiento  trimestral</t>
  </si>
  <si>
    <t xml:space="preserve">1. Solicitar pólizas de seguro para la ejecución de contratos  </t>
  </si>
  <si>
    <t>1. Socialización trimestral del procedimiento de contratación</t>
  </si>
  <si>
    <r>
      <rPr>
        <b/>
        <sz val="8"/>
        <color rgb="FF000000"/>
        <rFont val="Arial Narrow"/>
        <family val="2"/>
      </rPr>
      <t>Gestión Jurídica y Legal /</t>
    </r>
    <r>
      <rPr>
        <sz val="8"/>
        <color rgb="FF000000"/>
        <rFont val="Arial Narrow"/>
        <family val="2"/>
      </rPr>
      <t xml:space="preserve"> Asesorar jurídicamente a las diferentes áreas y grupos de interés del Instituto Distrital de Deporte y recreación - IDER, ejerciendo la defensa judicial, actuaciones administrativas, solicitudes de conceptos y demás actividades que contribuyan a proteger los intereses del Instituto y cumplir con los requisitos y lineamientos constitucionales, judiciales y legales ( </t>
    </r>
    <r>
      <rPr>
        <b/>
        <sz val="8"/>
        <color rgb="FF000000"/>
        <rFont val="Arial Narrow"/>
        <family val="2"/>
      </rPr>
      <t xml:space="preserve">PQRSD / </t>
    </r>
    <r>
      <rPr>
        <sz val="8"/>
        <color rgb="FF000000"/>
        <rFont val="Arial Narrow"/>
        <family val="2"/>
      </rPr>
      <t>determinar las acciones que permitan la recepción, clasificación, respuesta, seguimiento y cierre de las peticiones, quejas, reclamos, sugerencias y denuncias pqrsd formuladas por los ciudadanos y relacionadas con las actividades misionales  del IDER ) - (</t>
    </r>
    <r>
      <rPr>
        <b/>
        <sz val="8"/>
        <color rgb="FF000000"/>
        <rFont val="Arial Narrow"/>
        <family val="2"/>
      </rPr>
      <t>Contratación</t>
    </r>
    <r>
      <rPr>
        <sz val="8"/>
        <color rgb="FF000000"/>
        <rFont val="Arial Narrow"/>
        <family val="2"/>
      </rPr>
      <t xml:space="preserve"> / Adquirir con oportunidad y calidad técnica los bienes y servicios requeridos por la entidad para su continua operación) - (</t>
    </r>
    <r>
      <rPr>
        <b/>
        <sz val="8"/>
        <color rgb="FF000000"/>
        <rFont val="Arial Narrow"/>
        <family val="2"/>
      </rPr>
      <t xml:space="preserve">Reconocimiento Deportivo </t>
    </r>
    <r>
      <rPr>
        <sz val="8"/>
        <color rgb="FF000000"/>
        <rFont val="Arial Narrow"/>
        <family val="2"/>
      </rPr>
      <t>/ Otorgar, renovar, actualizar y revocar el reconocimiento de los diferentes clubes del Distrito de Cartagena)</t>
    </r>
  </si>
  <si>
    <t xml:space="preserve">1. Numeración de la resolución y el registro de la misma. </t>
  </si>
  <si>
    <t xml:space="preserve">1. Revisar los archivos y documentos </t>
  </si>
  <si>
    <t xml:space="preserve">Oficina Asesora Jurídica </t>
  </si>
  <si>
    <t xml:space="preserve">1. Falta de trámite por parte de los asesores en tiempo.
2. Falta de Información por parte del peticionario. 
3.Incremento en la radicación de solicitudes  sin que exista el personal suficiente para atenderlas </t>
  </si>
  <si>
    <t xml:space="preserve">1. Tutelas
</t>
  </si>
  <si>
    <t xml:space="preserve">1. Seguimiento y control de los términos </t>
  </si>
  <si>
    <t xml:space="preserve">1. Matriz de seguimiento </t>
  </si>
  <si>
    <t>Conforme al radicado</t>
  </si>
  <si>
    <t xml:space="preserve">1. Revisiones posteriores </t>
  </si>
  <si>
    <t xml:space="preserve">1. Matriz de seguimiento.          2. Correo electrónico </t>
  </si>
  <si>
    <t>1.Bimensual
2.Semestral</t>
  </si>
  <si>
    <t>Semanal</t>
  </si>
  <si>
    <t>Semestral</t>
  </si>
  <si>
    <t xml:space="preserve">1. Oficina Asesora Jurídica  - Oficina Asesora de Reconocimiento deportivo.    
 2. Dirección        
3. Planeación.  </t>
  </si>
  <si>
    <t>1. Falta de claridad en las etapas del tramite de contratación. 
2. Desconocimiento del procedimiento de contratación</t>
  </si>
  <si>
    <t>1. Interposición del recurso de reposición.
2. Demandas 
3. Perdida de Confianza</t>
  </si>
  <si>
    <t xml:space="preserve">1. El asesor externo de contratación cada vez que estructura un proceso de contratación realiza las actividades asumiendo sus responsabilidades de acuerdo con el Procedimiento de contratación </t>
  </si>
  <si>
    <t xml:space="preserve">1. El profesional de contratación cada vez que se va ha realizar el proceso de contratación se asegura mediante una póliza de seguro cubra la garantías en la ejecución del contrato manteniendo registro de información documentada. </t>
  </si>
  <si>
    <t xml:space="preserve">1. Error en la interpretación de lo solicitado por el peticionario . 
2) Error en el suministro de la información y/o análisis  de la información del área correspondiente. </t>
  </si>
  <si>
    <t>1. No  Medir, Controlar y Ajustar todos los Medios de Procesamiento de Datos y Telecomunicaciones al servicio TIC del IDER</t>
  </si>
  <si>
    <t>1 Desconocimiento e incumplimiento de las políticas de Seguridad de la Información.
2 Deficiencias en la Infraestructura Tecnológica para respaldo de Información.</t>
  </si>
  <si>
    <t>1. Posibilidad de pérdida económica en las sanciones emitidas por los entes de control.  
2. Pedida reputacional por parte de la entidad.</t>
  </si>
  <si>
    <t>1.Proceso sin verificación oportuna del desempeño del mismo.
2.Carencia de mejora continua de los procesos Internos.
3. No establecer las acciones para eliminar las causas de las potenciales inconformidades.</t>
  </si>
  <si>
    <t xml:space="preserve">1.No cumplimiento a las fechas establecidas por la función publica en la entrega de informes de Ley.  </t>
  </si>
  <si>
    <t>1, Llevar un seguimiento con los enlaces sobre que áreas presentan demora para hacer los correctivos</t>
  </si>
  <si>
    <t>1- Falta de lineamientos     para acotar situaciones que puedan presentar como organizadores de eventos 
2,la no declaración de la boletería del evento.</t>
  </si>
  <si>
    <t>1.Se implementó el uso del Aplicativo PQRSD para la radicación de peticiones, el cual es revisado todos los días  por parte del líder de proceso y permite que tanto el equipo pqrsd como los responsables de cada área conozcan la información solicitada y el tiempo para contestar.  
2. Se implementó modelo de respuestas recurrentes que correspondan a las distintas áreas del Instituto. 
3. El líder del proceso hace informe bimensual en donde se establecen recomendaciones a las distintas áreas del instituto</t>
  </si>
  <si>
    <t>1. Revisión del Aplicativo PQRSD, de forma periódica y recurrente durante la semana, por parte del equipo pqrsd.
2. Proyección de respuesta a partir del modelo recurrente, aprobado previamente por Jefe de Oficina Asesora Jurídica.
3. Mesas de Trabajo de la Jefe Jurídica periódica, para la socialización del estado del proceso y recomendaciones.</t>
  </si>
  <si>
    <t xml:space="preserve">
1. el Asesor líder del proceso lleva a cabo la revisión de lo proyectado por los asesores del equipo. 
2. Ante peticiones de naturaleza compleja se requiere oficio remisorio y/o visto bueno del jefe del área competente. 3. Capacitaciones periódicas desde el área de talento humano, en asuntos misionales y de disposiciones normativas de pqrsd .</t>
  </si>
  <si>
    <t>1. el líder del proceso PQRSD genera modelo recurrente para dar respuesta a las pqrsd y así disminuir que se den respuestas incompletas. 
2. el jefe del área competente revisará la proyección de las respuestas y colocará en el documento en que se da respuesta la firma, antes de notificar, siempre y cuando sea una petición compleja. (reclamaciones directas, temas financieros)
3. el líder del proceso PQRSD emite comunicación interna en donde detalla cómo se debe remitir la información de las PQRSD para darles el trámite adecuado, cada semestre.</t>
  </si>
  <si>
    <t xml:space="preserve">1. Incluir en los requisitos para contratar la aprobación del curso de lenguaje claro de la función pública 2. Aprobar por parte de la jefe jurídica modelos recurrentes para dar respuesta a las peticiones </t>
  </si>
  <si>
    <t xml:space="preserve">1. Correo Electrónico de Remisión.
 2. Formato de Check lista para contratar </t>
  </si>
  <si>
    <t>1.Se implementó el uso del Aplicativo PQRSD para la radicación de peticiones, todos los días es revisado por parte del coordinador. 
2. El  asesor líder del proceso realiza seguimiento permanente a las peticiones asignadas a los demás miembros del equipo. 
3. Se implementó modelo de respuestas recurrentes que correspondan a las distintas áreas del Instituto. 
4. El Asesor líder hace informe bimensual en donde se establecen recomendaciones a las distintas áreas del instituto</t>
  </si>
  <si>
    <t>1. Revisión del Aplicativo PQRSD, de forma periódica y recurrente durante la semana, por parte del equipo pqrsd.
2. Mesas de Trabajo de la Jefe Jurídica periódica, para la socialización del estado del proceso y recomendaciones.</t>
  </si>
  <si>
    <t xml:space="preserve">1.Se implementó el uso del Aplicativo PQRSD para la radicación de peticiones, en el que el usuario debe completar información sobre sus datos personales, entre los que se encuentra el canal de respuesta deseado.
2. el Asesor líder de PQRSD verifica periódicamente  que el correo no rebote y que efectivamente coincida con el usuario que radica cada una de las peticiones.
3.  La Oficina Jurídica, en trabajo conjunto con la oficina de Sistemas, se encargan de fijar las notificaciones por aviso en la página web institucional. 
4. Capacitación periódica en el uso del aplicativo y/o sistema de comunicaciones institucional. </t>
  </si>
  <si>
    <t>1.Recibir  documentación inexistente.
2. Realizar una inadecuada revisión de los documentos aportados.
3. Indebida manipulación de los documentos radicados y extravió de los allegados.</t>
  </si>
  <si>
    <t>1. Otorgar, renovar, actualizar y revocar el reconocimiento deportivo sin el lleno de los requisitos establecidos en la legislación aplicable.</t>
  </si>
  <si>
    <t>1. Verificar por parte del asesor la documentación recibida del organismo deportivo.
2. Revisión del acto administrativo, previo a su numeración, firma y notificación.
3.  Se implementó asesorías dirigidas y cronograma de capacitación en el cual orientan de manera personalizada los lineamiento y requisitos que deben seguir.</t>
  </si>
  <si>
    <t xml:space="preserve">1. Solicitar que estos documentos lleguen foliados y registrar la firma de entrega de estos </t>
  </si>
  <si>
    <t>Organización Documental Adecuada al Proceso.</t>
  </si>
  <si>
    <t xml:space="preserve">2. Respuesta fuera de los tiempos establecidos legalmente. Lo anterior teniendo en cuenta que las solicitudes de reconocimiento deportivo se le da tramite de derecho de petición </t>
  </si>
  <si>
    <t xml:space="preserve">1. Matriz de seguimiento y registro de solicitudes para el conteo de términos legales.
2. Mesas de seguimiento bimensuales con la OAJ.                                                     3. Revisión periódica interna con los responsables del proceso.                               4. Mesas de trabajo bimensuales de seguimiento con dirección.                                         5. Entrega de informes de transparencia a planeación.  </t>
  </si>
  <si>
    <t xml:space="preserve">
1. Error en la notificación electrónica.                
2. Error en el acto administrativo a notificar, cruce.                                                                          3.Que los medios de notificación suministrados sean errado.                    </t>
  </si>
  <si>
    <t>3. Indebida notificación de del acto administrativo con el cual  se otorgar, renovar, actualizar y revocar el reconocimiento deportivo</t>
  </si>
  <si>
    <t xml:space="preserve">1. Interposición de recurso de reposición.
2. Desconocimiento del acto administrativo.  </t>
  </si>
  <si>
    <t xml:space="preserve">1. Verificación de los actos administrativos antes de la notificación .                       2. Matriz de seguimiento </t>
  </si>
  <si>
    <t xml:space="preserve">Bitácora de incidentes del cuarto de telecomunicaciones
Formato de servicios de TIC
</t>
  </si>
  <si>
    <t xml:space="preserve">Permanente </t>
  </si>
  <si>
    <t xml:space="preserve">Tipo </t>
  </si>
  <si>
    <t xml:space="preserve">TIPO DE RIESGOS </t>
  </si>
  <si>
    <t>Riesgos de Seguridad de la Información</t>
  </si>
  <si>
    <t xml:space="preserve">Riesgos de Gestión de Procesos </t>
  </si>
  <si>
    <t>Riesgos de Corrupción</t>
  </si>
  <si>
    <t>El riesgo afecta la imagen de la entidad internamente, de conocimiento general nivel interno, de junta directiva y accionistas y/o de proveedores</t>
  </si>
  <si>
    <t>R1</t>
  </si>
  <si>
    <t>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t>
  </si>
  <si>
    <t>Incumplimiento metas, objetivos, calidad, transparencia en la información y en los procesos del instituto</t>
  </si>
  <si>
    <t>Falta de soportes y evidencias para la toma de decisiones.
Evidencias insuficientes de las acciones importantes adelantadas en todos los ámbitos de la gestión, recursos financieros, contratación.</t>
  </si>
  <si>
    <t>Reportes trimestrales de acuerdo a la ley de transparencia.
Publicación de la información en el portal web
Divulgación de la gestión a través de la Rendición de Cuentas
Entrega de información a los diferentes órganos de control validada y revisada por los líderes de procesos, por planeación, y diferentes áreas de apoyo a lo misional.
Integralidad del MIPG con MECI Calidad</t>
  </si>
  <si>
    <t>Definición de los procedimientos, capacitaciones en gestión documental y archivo, auditorías de estos procesos.</t>
  </si>
  <si>
    <t>03/01/2023- 28/04/2023,    02/05/2023-31/08/2023,                        01/0972023-29/12/2023</t>
  </si>
  <si>
    <t>Realizar 4 socializaciones del Manual de Procesos y Procedimientos del Instituto</t>
  </si>
  <si>
    <t>Dirección</t>
  </si>
  <si>
    <t>Permanente</t>
  </si>
  <si>
    <t>03/01/2023- 28/04/2023 ,                                    02/05/2023-31/08/2023, 01/0972023-29/12/2023</t>
  </si>
  <si>
    <t>03/01/2023- 28/04/2023 ,                                    02/05/2023-31/08/2023, 01/09/2023-29/12/2023</t>
  </si>
  <si>
    <t xml:space="preserve">1. Número de socializaciones realizadas del Código de integridad  del IDER / Total de socializaciones del Código de integridad  del IDER Programadas. </t>
  </si>
  <si>
    <t>No se cumplen con las metas establecidas en la planificación para un periodo.</t>
  </si>
  <si>
    <t>Posibilidad de Recibir dinero o dádiva para alterar la información que se reporta, cambiando los resultados de la gestión, con el fin de beneficiar los resultados obtenidos  a nombre propio o de tercero.</t>
  </si>
  <si>
    <t>Hallazgos de los entes de Control.
Desinformación de los usuarios.                                              
Inconsistencias en los informes presentados.</t>
  </si>
  <si>
    <t>Posibilidad de Recibir dinero o dádiva para formular proyectos sin que se articulen con las directrices estratégicas del IDER y favorecer intereses propios y particulares.</t>
  </si>
  <si>
    <t>Pérdida de confianza y credibilidad en la entidad.                                
Intervención de órganos de control.                                                            
Sanciones.                                                                                                             Inadecuada ejecución de la inversión pública.</t>
  </si>
  <si>
    <t>1. Temas políticos
2. Mecanismos de validación ineficientes
3. Falta de control en la toma de las decisiones</t>
  </si>
  <si>
    <t xml:space="preserve">1. Falta de los procedimientos internos para la gestión documental y archivo.
2. Definición de responsables y apoyos tecnológicos para la gestión documental y archivo. 
3. Personas a cargo de almacenar esta información sean cambiantes en el cargo y no esté definido un procedimiento de entrega al terminar la gestión.
</t>
  </si>
  <si>
    <t>1. Tergiversar la información, maquillaje de cifras y datos
2. Rapidez en la entrega de la información 
3. No verificación en la entrega a los diferentes entes de control
4. No se valida la información ni la calidad de esta</t>
  </si>
  <si>
    <t>1. Brindar información errónea</t>
  </si>
  <si>
    <t xml:space="preserve">2. Daño o pérdida de la información </t>
  </si>
  <si>
    <t>3. Tráfico de influencias</t>
  </si>
  <si>
    <t>Oficina Asesora de Planeación</t>
  </si>
  <si>
    <t xml:space="preserve"> 1. Número de informes realizados / Total de informes programados</t>
  </si>
  <si>
    <t xml:space="preserve">1. Número de certificados de viabilidad de la Secretaria de Planeación obtenidos / Total de certificados de viabilidad de la Secretaria de Planeación requeridos.  </t>
  </si>
  <si>
    <t xml:space="preserve">1. Realizar la verificación de la información enviada por los funcionarios que desarrollan los programas y proyectos  
y la información socializada en la Rendición de Cuentas.  
</t>
  </si>
  <si>
    <t>1. Coherencia entre los reportes de Seguimiento al Plan de Acción con la Rendición de Cuenta.</t>
  </si>
  <si>
    <t xml:space="preserve">1. Formato de seguimiento de Plan de Acción , Informe  de Gestión </t>
  </si>
  <si>
    <t xml:space="preserve">1. Falta de coordinación con las áreas que suministran la información.                                                                                                        
2.Entrega demorada u ocultamiento de  información relacionada con temas misionales y de interés público.                                                                           
3. Ausencia de mecanismos de control de revisión, por parte del líder del proceso.                                                                                            
4. Errores en la entrega de la información por parte de la fuente y falta de verificación de la información.                                         
5. Desconocimiento del proceso de comunicación por parte de los servidores públicos y contratistas de la Entidad.                                                            </t>
  </si>
  <si>
    <t>1. Información errada suministrada al interior de la entidad y a los medios de comunicación</t>
  </si>
  <si>
    <t xml:space="preserve">1. Afectar la imagen y/o reputación del instituto.                                             
Observaciones y/o hallazgos en las auditorías internas. 
2. Desinformación a la ciudadanía.                                                                       
Posibles investigaciones y/o sanciones por entes de control y entidades competentes.                                                                                        </t>
  </si>
  <si>
    <t>1. Número de mesas de trabajo desarrolladas / Número total de mesas de trabajo programadas</t>
  </si>
  <si>
    <t>1. Oficina de Comunicaciones y Prensa</t>
  </si>
  <si>
    <t>Realizar el manual de comunicaciones de la entidad al interior del proceso y a los funcionarios que tenga competencia dentro de la entidad.
Realizar el seguimiento para garantizar el cumplimiento de los objetivos establecidos en el manual de comunicaciones (Reuniones con las diferentes subdirecciones y al interior del proceso - Consejos de redacción).</t>
  </si>
  <si>
    <t>Oficina de Comunicaciones y Prensa</t>
  </si>
  <si>
    <t>Cápsulas informativas difundidas en los diferentes canales de comunicación de la entidad y programar reuniones con los enlaces de cada oficina.</t>
  </si>
  <si>
    <t xml:space="preserve">1. Número de informes de seguimiento del Plan Estratégico de comunicaciones realizados / Número total de informes de seguimiento del Plan Estratégico de comunicaciones requeridos. </t>
  </si>
  <si>
    <t xml:space="preserve">1. Afectar la imagen y/o reputación del instituto.                                             Observaciones y/o hallazgos en las auditorías internas. Desinformación a la ciudadanía.                                                                                                                                                                                  2. Posibles investigaciones y/o sanciones por entes de control y entidades competentes.                                                                      Desinformación a la ciudadanía respecto a la información de sus trámites y servicios.                                                                                          3. Demora en las respuestas de los requerimientos asignados a las dependencias.                                                                                                 Información tardía y desactualizada a la ciudadanía. </t>
  </si>
  <si>
    <t xml:space="preserve">2. No comunicar oportunamente los eventos o actividades que realice el Instituto a través de los diferentes canales de comunicación </t>
  </si>
  <si>
    <t>3. Incumplimiento a los lineamientos establecidos en el manual de comunicaciones</t>
  </si>
  <si>
    <t>1. La información suministrada por las áreas se entrega extemporáneamente.                                                                                   
2. Falta de comunicación entre los procesos interesados en comunicar información.                                                                            3. Ausencia de idoneidad del personal que desarrolla las actividades                                                                                                            4. No utilizar los canales de comunicación adecuados de acuerdo al tipo de información.                                                                                       5. Falta de equipos y software adecuados para la ejecución de las actividades de comunicaciones.                                                            6. Criterios no compartidos por parte de los actores del proceso para la ejecución de las actividades</t>
  </si>
  <si>
    <t>1. Falta de continuidad en el ejercicio por cambio de administración.                                                                                          
2. Ausencia de canales efectivos de comunicación con la ciudadanía y al interior de la entidad.                                                          
3. Falta de control de los lineamientos establecidos en el manual de comunicaciones a los procesos que están relacionados directamente.                                                                                 4. Incumplimiento de los objetivos establecidos en el manual de comunicaciones por falta de idoneidad del personal a cargo o por rotación del personal.                                                                                   5. No incluir la totalidad de los temas de impacto en el plan de comunicaciones.</t>
  </si>
  <si>
    <t>1. Observaciones y/o hallazgos en las auditorías internas. Incumplimiento en la implementación de los objetivos de comunicación dirigidos a los públicos internos y externos.                       
2. Pérdida de credibilidad frente a los públicos internos y externos. Falta de integración en la ejecución y en la toma de decisiones de los procesos comunicativos.                                                                      3. Respuesta inoportuna a las solicitudes y consultas de los ciudadanos.                                                                                                    
4. Incumplimiento de los objetivos del Manual de Comunicaciones y a las metas estratégicas de la entidad.                                                          
5. Afectación a la Imagen y reputación de la entidad.</t>
  </si>
  <si>
    <t>1. Informar los tiempos de respuesta para cada solicitud que realicen a la oficina de comunicaciones.
2. Establecer un cronograma de entrega de información por parte de las áreas pertinentes a la dependencia de comunicaciones para generar los productos requeridos.
3.Socializar los requerimientos del proceso de comunicaciones para lograr su articulación. .</t>
  </si>
  <si>
    <t>1.Implementar los procesos y procedimientos de la Oficina de Comunicaciones,   Programar con los enlaces de cada área, una reunión y coordinar las actividades que realizan en el mes e informar los canales habilitados para hacer los requerimientos a la oficina de comunicaciones.</t>
  </si>
  <si>
    <t xml:space="preserve">1. Disponibilidad de los Recursos 
2. Deficiente Recurso Humano 
3. Deficiente Nivel de Formación            
4. Eficiencia en la elaboración y publicación de la resolución de participación y/o invitación                       5. Proceso de revisión y aprobación del comité directivo IDER             
6. Canales de comunicación deficientes   
7. Deficiencia en los procesos de inscripción y manejo de información 
8.  Deficiencia en la revisión  y verificación de las inscripciones - Comité evaluador 
9. Deficiencia en la elaboración del concepto técnico a la resolución de admisión a estímulos y apoyos a deportistas y organismos deportivos 
10. Deficiencia en los procesos de subsanaciones para la aprobación - Comité evaluador </t>
  </si>
  <si>
    <t xml:space="preserve">1. Falta de Recursos 
2. Deficiente Recurso Humano 
3. Deficiente Nivel de Formación             
4. Canales de comunicación deficientes   
5. Deficiencia en los procesos de inscripción y manejo de información
6.  Deficiencia en la clasificación o asignación en las categorías deportivas 
7. Deficiencia en los procesos de recepción y entrega de la dotación          
8. Procesos y realización de los cronogramas y programaciones de las competencias y/o torneos deportivos </t>
  </si>
  <si>
    <t xml:space="preserve">1. Falta de Recursos 
2. Deficiente Recurso Humano 
3. Deficiente Nivel de Formación            
4. Realización de Convenio - Mindeporte
5. Canales de comunicación deficientes 
6. Deficiente estrategias de divulgación o campañas de perifoneo
7. Deficiencia con la herramienta de Inscripción de Mindeporte 
8. Procesos de revisión y asignación a los niveles correspondientes inadecuados </t>
  </si>
  <si>
    <t xml:space="preserve">1. Falta de Recursos 
2. Deficiente Recurso Humano 
3. Deficiente Nivel de Formación 
4. Canales de comunicación deficientes
5. Deficiente estrategias de divulgación o campañas de perifoneo
6. Deficiencia con la herramienta Hércules  
7. Procesos de revisión y asignación a los niveles correspondientes inadecuados </t>
  </si>
  <si>
    <t xml:space="preserve">1. Disponibilidad de los Recursos 
2. Deficiente Recurso Humano 
3. Deficiente Nivel de Formación           
4. Eficiencia en la elaboración y publicación de la resolución de participación y/o invitación                       5. Proceso de revisión y aprobación del comité directivo IDER             
6. Canales de comunicación deficientes  
7. Deficiencia en los procesos de inscripción y manejo de información
8.  Deficiencia en la revisión  y verificación de las inscripciones - Comité evaluador
9. Deficiencia en la elaboración del concepto técnico a la resolución de admisión a estímulos y apoyos a deportistas y organismos deportivos
10. Deficiencia en los procesos de subsanaciones para la aprobación - Comité evaluador </t>
  </si>
  <si>
    <t>Incumplimiento de objetivos y metas.
Pérdida de confianza y credibilidad en la entidad.
Intervención de órganos de control.
Sanciones.
Pérdida de recursos económicos.</t>
  </si>
  <si>
    <t>Pérdida de confianza y credibilidad en la entidad.
Intervención de órganos de control.</t>
  </si>
  <si>
    <t>Realizar 6  capacitaciones a los docentes, equipo sicosocial y administrativo de la EIFD</t>
  </si>
  <si>
    <t>Deportes</t>
  </si>
  <si>
    <t>1. Número de capacitaciones realizadas  a  los docentes, equipo sicosocial y administrativo de la EIFD / Número total de capacitaciones Programadas para los docentes, equipo sicosocial y administrativo de la EIFD</t>
  </si>
  <si>
    <t xml:space="preserve">Realizar 15 socializaciones a las instituciones educativas del Distrito de Cartagena de Indias </t>
  </si>
  <si>
    <t xml:space="preserve">Realizar 3 socializaciones a los grupos de valor </t>
  </si>
  <si>
    <t>1. Número de socializaciones realizadas a los grupos de valor / Número Total de socializaciones programadas a los grupos de valor.</t>
  </si>
  <si>
    <t>1. Número de inspecciones realizadas a través de lista de chequeo para la revisión y verificación de documentos / Número Total de Inspecciones programadas de revisión y verificación de documentos.</t>
  </si>
  <si>
    <t xml:space="preserve">
1. Número de publicaciones de criterios de evaluación para los organismos deportivos realizadas / Número Total de publicaciones de criterios de evaluación para los organismos deportivos requeridas
</t>
  </si>
  <si>
    <t>1. Incumplimiento de objetivos y metas.
2. Pérdida de confianza y credibilidad en la entidad.
3. Intervención de órganos de control.
4. Sanciones.
5. Pérdida de recursos económicos.</t>
  </si>
  <si>
    <t>1. Desconocimiento de los padres del proceso formativo que se sigue con sus hijos.
2. Mecanismos insuficientes para la toma de decisiones.</t>
  </si>
  <si>
    <t>4. Incumplimiento de los reglamentos y estatutos establecidos</t>
  </si>
  <si>
    <t>1. Falta de conocimiento de los reglamento y estatutos</t>
  </si>
  <si>
    <t>5. Falsedad de los documentos presentados</t>
  </si>
  <si>
    <t>1. Incumplimiento de objetivos y metas.
2. Pérdida de confianza y credibilidad en la entidad.
3. Intervención de órganos de control.
Sanciones.
4. Pérdida de recursos económicos.</t>
  </si>
  <si>
    <t xml:space="preserve">1. Capacitación de los docentes, equipo sicosocial y administrativo de la EIFD,Selección de los niños de acuerdo a los niveles de formación que se tienen  en la EIFD </t>
  </si>
  <si>
    <t xml:space="preserve">1. Socializaciones a las instituciones educativas, Acompañamiento a los procesos de inscripción a la instituciones educativas y estudiantes </t>
  </si>
  <si>
    <t xml:space="preserve">1. Lista de chequeo de los documentos presentados </t>
  </si>
  <si>
    <t>03/01/2023-28/04/2023 ,02/05/2023-31/08/2023,01/0972023-29/12/2023</t>
  </si>
  <si>
    <t>03/01/2023-28/04/2023,02/05/2023-31/08/2023,01/0972023-29/12/2023</t>
  </si>
  <si>
    <t xml:space="preserve">1. Verificación y  revisión  de la documentación presentada </t>
  </si>
  <si>
    <t>1. Verificar los procesos
2. Contar con bases de datos de las ligas</t>
  </si>
  <si>
    <t>Recreación</t>
  </si>
  <si>
    <t xml:space="preserve">1. Número de lista de chequeo diligenciadas de revisión y verificación de documentos así como formatos con  criterios para la toma de decisiones / Número total de lista de chequeo de revisión y verificación de documentos y formatos con  criterios para la toma de decisiones requeridos. </t>
  </si>
  <si>
    <t xml:space="preserve">1. Número de formatos con criterios para la toma de decisiones diligenciados / Número total de formatos con criterios para la toma de decisiones requeridos. </t>
  </si>
  <si>
    <t>1. Uso ilegitimo de la información en los procesos de inscripción.</t>
  </si>
  <si>
    <t>2. Soborno y tráfico de influencias.</t>
  </si>
  <si>
    <t>3. Privilegiar el tráfico de influencias para la selección de sede para eventos</t>
  </si>
  <si>
    <t>4. Uso ilegitimo de la información en los procesos de seguimiento y evaluación.</t>
  </si>
  <si>
    <t xml:space="preserve">1. 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 </t>
  </si>
  <si>
    <t>1. Pérdida de confianza y credibilidad en la entidad.
2. Intervención de órganos de control.
Sanciones.
3. Pérdida de recursos económicos.</t>
  </si>
  <si>
    <t>1. Definir mecanismos para la revisión y verificación de los documentos,
2. Implementación de mecanismos para la toma de decisiones.</t>
  </si>
  <si>
    <t xml:space="preserve">
1. Implementación de mecanismos para la toma de decisiones</t>
  </si>
  <si>
    <t xml:space="preserve">1. Capacitar 
2. Inspeccionar </t>
  </si>
  <si>
    <t xml:space="preserve">1. Lista de chequeo de los documentos presentados y formato  de criterios para la toma de decisiones </t>
  </si>
  <si>
    <t xml:space="preserve">1. Formato de criterios para la toma de decisiones </t>
  </si>
  <si>
    <t xml:space="preserve">1. Asistencias 
2. Fotos 
3. Actas </t>
  </si>
  <si>
    <t>1. Asistencias 
2. Fotos 
3. Actas, 
4.Informes con anexos</t>
  </si>
  <si>
    <t xml:space="preserve">1. Informe de Auditoria </t>
  </si>
  <si>
    <t xml:space="preserve">1. Actas de visitas técnicas.
2. Informes de gestión y plan de acción.
3. Registro de asistencias. 
</t>
  </si>
  <si>
    <t xml:space="preserve">1. Informar a la alta dirección para determinar las acciones correspondientes en cuanto al proceso que se lleva a cabo.
2. Reconstrucción de expedientes según procedimiento del Acuerdo No. 007 de 15 de octubre de 2014 del Archivo General de la Nación - AGN.
3. Plan de Mejoramiento a partir del programa de capacitación para fortalecer competencias funcionales y comportamentales.
4. Enviar informe a la Oficina de Control Interno y Disciplinario sobre las actuaciones del servidor (funcionario/contratista) involucrado y a las demás instancias correspondientes dentro del Instituto.
 </t>
  </si>
  <si>
    <t xml:space="preserve">Auditar prestamos de escenario </t>
  </si>
  <si>
    <t xml:space="preserve">1. Favorecimiento a un tercero </t>
  </si>
  <si>
    <t xml:space="preserve">2. Poca planeación </t>
  </si>
  <si>
    <t>2. Obras no entregadas como fueron planeadas y presupuestadas.</t>
  </si>
  <si>
    <t>1. Desviación recursos</t>
  </si>
  <si>
    <t xml:space="preserve">1. Que se ejecuten actividades con Personal no competente </t>
  </si>
  <si>
    <t xml:space="preserve">1.Potencial afectación para rendir informes a la dirección del IDER  y a los entes de control que son de apoyo para la ejecución                                                                 
2. posible inconveniente al momento de la entrega de obras a la comunidad y los veedores </t>
  </si>
  <si>
    <r>
      <rPr>
        <b/>
        <sz val="8"/>
        <rFont val="Arial Narrow"/>
        <family val="2"/>
      </rPr>
      <t>Infraestructura /</t>
    </r>
    <r>
      <rPr>
        <sz val="8"/>
        <rFont val="Arial Narrow"/>
        <family val="2"/>
      </rPr>
      <t xml:space="preserve"> Asesorar, gestionar y fortalecer las actividades de orden técnico relacionadas con la infraestructura de escenarios deportivos y recreativos a cargo del IDER, propiciando la formulación, ejecución y evaluación de proyecto de inversión en infraestructura deportiva. </t>
    </r>
  </si>
  <si>
    <t>1. Número de seguimiento al plan realizado / Número total de seguimiento al plan programados.</t>
  </si>
  <si>
    <t>1. Número de seguimiento a las obras y proyectos realizado / Número total de seguimiento a las obras y proyectos programados.</t>
  </si>
  <si>
    <t xml:space="preserve">1. Formato de seguimiento del plan </t>
  </si>
  <si>
    <t>1. Control, monitoreo y seguimiento al Plan.</t>
  </si>
  <si>
    <t>1. Control, monitoreo y seguimiento a la ejecución de los Proyectos.</t>
  </si>
  <si>
    <t xml:space="preserve">1. Capacitar planear, dirigir Controlar
 </t>
  </si>
  <si>
    <t xml:space="preserve"> 1. Controlar
2. Inspeccionar </t>
  </si>
  <si>
    <t>1. Infraestructura</t>
  </si>
  <si>
    <t>1. Diseñar. Estructurar, dirigir Controlar</t>
  </si>
  <si>
    <t>1. Baja implementación de buenas practicas de gestión documental por  parte del personal encargado de los archivos de gestión al interior de cada oficina.</t>
  </si>
  <si>
    <t xml:space="preserve">1. Producción o utilización excesiva de documentos físico o impresos. </t>
  </si>
  <si>
    <t>3.  Inadecuada disposición final de los documentos de archivo</t>
  </si>
  <si>
    <t>4. Crecimiento exponencial de la documentación física producida por las diferentes dependencias</t>
  </si>
  <si>
    <t>1. Disminución de la efectividad de los funcionarios
2. Apertura de procesos disciplinarios, administrativos y legales a servidores públicos
3. Pérdida de confianza y credibilidad en la entidad
4. Intervención de órganos de control
5. Sanciones</t>
  </si>
  <si>
    <t>1. Congestión de los archivos de gestión.</t>
  </si>
  <si>
    <t>Realizar programa de capacitación y visitas de seguimiento y control a los archivos de gestión para verificar la aplicación de la Ley de Archivos (Ley 594 de 2000).</t>
  </si>
  <si>
    <t>Desarrollar programas y proyectos de inversión que viabilicen la optimización y/o ampliación de la infraestructura física disponible para el resguardo de la documentación del IDER</t>
  </si>
  <si>
    <t xml:space="preserve">Controlar el uso excesivo (indiscriminado) de los medios impresos a través de la implementación y utilización de las tecnologías de información y comunicación (en cumplimiento de la política "CERO PAPEL") </t>
  </si>
  <si>
    <t xml:space="preserve">1. Número de informes realizados / Número total de informes requeridos.  </t>
  </si>
  <si>
    <t xml:space="preserve">1. Número de verificaciones del FUID realizada / Número total de verificaciones del FUID requeridas. </t>
  </si>
  <si>
    <t>1. Número de seguimientos los archivos digitales entregados por cada dependencia y el respaldo de seguridad que tiene la oficina de sistemas realizados / Número total de seguimientos programados</t>
  </si>
  <si>
    <t xml:space="preserve">1. Archivo digital de cada dependencia entregado y un respaldo de seguridad  que tiene la oficina de sistemas </t>
  </si>
  <si>
    <t xml:space="preserve">1. Organización y adecuada disposición final de los documentos en los espacios habilitados para tal fin  </t>
  </si>
  <si>
    <t xml:space="preserve">1. Racionalizar los medios impresos y promover el uso de herramientas digitales </t>
  </si>
  <si>
    <t>1. Archivo y Gestión Documental</t>
  </si>
  <si>
    <t xml:space="preserve">3. Adquirir bienes y servicios que incumplen con los requisitos exigidos para la contratación o las especificaciones técnicas requeridas. </t>
  </si>
  <si>
    <t>1. Falta de planeación en la construcción del PAA de la entidad.</t>
  </si>
  <si>
    <t xml:space="preserve">1. Poco control en la verificación del cumplimiento de requisitos. Y ausencia de procedimientos de verificación estandarizados.  
</t>
  </si>
  <si>
    <t>1. Mala ejecución de los recursos.</t>
  </si>
  <si>
    <t>1. Acumulación de bienes innecesarios que no van acorde con las necesidades de las áreas.</t>
  </si>
  <si>
    <t>Dirección Administrativa y Financiera</t>
  </si>
  <si>
    <t xml:space="preserve">1. Número de socializaciones sobre el uso y préstamo de los escenarios deportivos realizadas / Número total de socializaciones sobre el uso y préstamo de los escenarios deportivos programadas  </t>
  </si>
  <si>
    <t>1. Número de seguimientos del plan anual de adquisiciones realizado / Número total de seguimiento del plan anual de adquisiciones programado.</t>
  </si>
  <si>
    <t>1. Campañas permanentes sobre el uso gratuito de los escenarios deportivos, Socializaciones sobre el tramite para solicitar permisos para el uso gratuito de los escenarios deportivos.</t>
  </si>
  <si>
    <t>1. Participación de un equipo interdisciplinar de la entidad para la construcción del PAA( DAYF , planeación, Jurídica, Almacén)</t>
  </si>
  <si>
    <t xml:space="preserve">1. Socialización con la comunidad, ligas, clubes y usuarios de los escenarios deportivos </t>
  </si>
  <si>
    <t>1. Aplicar la normatividad exigida y vigente para la contratación de Bienes y Servicios, Revisión cuidadosa y exhaustiva del cumplimiento de las especificaciones técnicas requeridas de los bienes y servicios a adquirir..</t>
  </si>
  <si>
    <t xml:space="preserve">1. Listado de asistencia, registro fotográfico </t>
  </si>
  <si>
    <t xml:space="preserve">1. Acta de reuniones, listados de asistencia, Informe de seguimiento al plan </t>
  </si>
  <si>
    <t>1. Realizar  6 socializaciones con la comunidad , ligas , clubes y usuarios de los escenarios deportivos</t>
  </si>
  <si>
    <t>1. Realizar 4 seguimiento trimestrales al Plan Anual de Adquisiciones</t>
  </si>
  <si>
    <t>Oficina de impuesto de espectáculos públicos</t>
  </si>
  <si>
    <t xml:space="preserve">Oficina de escenarios </t>
  </si>
  <si>
    <t>Auditar boletería</t>
  </si>
  <si>
    <t>Auditar ejecución</t>
  </si>
  <si>
    <t>Auditar los pagos</t>
  </si>
  <si>
    <t xml:space="preserve">2. Omisión de registros necesarios </t>
  </si>
  <si>
    <t>3. Daño de la Información</t>
  </si>
  <si>
    <t xml:space="preserve">4. Tráfico de influencias </t>
  </si>
  <si>
    <t xml:space="preserve">5. Falsedad en documento </t>
  </si>
  <si>
    <t xml:space="preserve">6. Decisiones ajustadas a intereses particulares </t>
  </si>
  <si>
    <t>1. Ausencia de mecanismos de verificación de información 
2. Procesamiento de información sin revisar
3. Fragmentación de la información
4. Personal no idóneo
5. Software con fallas</t>
  </si>
  <si>
    <t>1. Disminución de la efectividad de los funcionarios
2. Incumplimiento de objetivos y metas
3. Pérdida de confianza y credibilidad en la entidad
4. Intervención de órganos de control
Sanciones</t>
  </si>
  <si>
    <t>1. Pérdida de recursos
2. Sanciones
3. Pérdida de credibilidad y confianza en la institución
4. Dificultades en la generación de productos de los procesos</t>
  </si>
  <si>
    <t>1. Fallas en el control de registros
2. Mecanismos insuficientes de verificación de registros
3. Mecanismos inapropiados de verificación de registros
4. Falta de registros formalizados</t>
  </si>
  <si>
    <t>1. Sistemas inseguros
2. Falta de respaldo de la información
3. Personal no idóneo</t>
  </si>
  <si>
    <t>1. Mecanismos inapropiados para validación de decisiones
2. Falta de información
3. Falta de criterios para toma de decisiones
4. Falta o falla de mecanismos para verificación de decisiones tomadas
5. Descentralización de la toma de decisiones</t>
  </si>
  <si>
    <t>1. Disminución de la efectividad de los funcionarios
2. Incumplimiento de objetivos y metas
3. Pérdida de confianza y credibilidad en la entidad
4. Intervención de órganos de control
Sanciones
5. Pérdida de recursos económicos</t>
  </si>
  <si>
    <t>1. Ineficiencia de servidores públicos
2. Incumplimiento de objetivos y metas
3. Pérdida de confianza y credibilidad en la institución
4. Pérdida de recursos
5. Incumplimiento en la prestación de servicios
6. Sanciones</t>
  </si>
  <si>
    <t>1. Ausencia de mecanismos de verificación de información
2. Procesamiento de información sin revisar</t>
  </si>
  <si>
    <t>1. Mecanismos inapropiados para validación de decisiones
2. Falta de información
3. Falta de criterios para toma de decisiones
4. Falla de mecanismos para verificación de decisiones tomadas</t>
  </si>
  <si>
    <t>1. Inefectividad en el cumplimiento de funciones
2. Pérdida de confianza y credibilidad en la entidad
3. Pérdida de recursos 
4. Intervención de órganos de control
5. Sanciones</t>
  </si>
  <si>
    <t>1. En la verificación de la información 
Se verifica la información entregada, con sus respectivos VoBo, por el área encargada</t>
  </si>
  <si>
    <t xml:space="preserve">1.  En la revisión de los registros y documentos Se revisa y compara la información teniendo en cuenta los registros en el  software </t>
  </si>
  <si>
    <t>1. Capacitación en el manejo documental Realización de backup</t>
  </si>
  <si>
    <t>1. Se capacita sobre el  principio de la transparencia,  la Ley 734,de 2022  
2. Proceso disciplinario
3. Procedimientos realizados por software</t>
  </si>
  <si>
    <t>1. Revisión cautelosa de la información y documentación recibida
2. Se capacita sobre el  principio de la transparencia,  la Ley 734, 
Proceso disciplinario</t>
  </si>
  <si>
    <t>1. Se capacita sobre el principio de la transparencia, la Ley 734, Ley 909
2. Proceso disciplinario</t>
  </si>
  <si>
    <t>1. Número de inspecciones diligenciadas a través de lista de chequeo a la información  y documentación recibida / Número total inspecciones programadas para realizarse a través de lista de chequeo a la información  y documentación recibida.</t>
  </si>
  <si>
    <t xml:space="preserve">
1. Numero de capacitaciones realizar sobre el manejo adecuado de los registros del sistema de gestión  y uso adecuado del back up / Número total de capacitaciones programadas sobre el manejo adecuado de los registros del sistema de gestión  y uso adecuado del back up.
</t>
  </si>
  <si>
    <t xml:space="preserve">
1. Número de capacitaciones de ley de transparencia ((1712 de 2014) y ley 734 de 2022 (código disciplinario único) ejecutadas / Número total de capacitaciones programadas de ley de transparencia ((1712 de 2014) y ley 734 de 2022 (código disciplinario único).
</t>
  </si>
  <si>
    <t xml:space="preserve">1. Número de capacitaciones realizadas / Número total de capacitaciones programadas </t>
  </si>
  <si>
    <t xml:space="preserve">1. Implementar formato de lista de chequeo a la información  y documentación recibida </t>
  </si>
  <si>
    <t xml:space="preserve">1. Lista de chequeo, listado de asistencias, registro fotográfico, </t>
  </si>
  <si>
    <t xml:space="preserve">1. Listado de asistencia registro fotográficos. </t>
  </si>
  <si>
    <t xml:space="preserve">1. Realizar  3 capacitaciones en diferente temas de contratación estatal </t>
  </si>
  <si>
    <t>1. Favorecimiento a un tercero o particular
2. Abuso del poder por parte del funcionarios</t>
  </si>
  <si>
    <t xml:space="preserve">1. Irregularidades en la celebración de los contratos </t>
  </si>
  <si>
    <t>2. Irregularidades en el otorgamiento de reconocimientos a organismos deportivos</t>
  </si>
  <si>
    <t xml:space="preserve">3. Decisiones ajustadas a intereses particulares </t>
  </si>
  <si>
    <t xml:space="preserve">1. Número de comités de contratación realizados conformes. / Número total de comités de contratación. </t>
  </si>
  <si>
    <t xml:space="preserve">1. Número de servidores que otorgan reconocimientos deportivos capacitados / Número total de servidores que otorgan reconocimientos deportivos del Instituto. </t>
  </si>
  <si>
    <t xml:space="preserve">1. Número de formatos de cesión a terceros diligenciados con sus soportes / Número total de formatos de cesión a terceros requeridos. </t>
  </si>
  <si>
    <t>Mensuales</t>
  </si>
  <si>
    <t xml:space="preserve">1. Consolidación del procedimiento,  
Plan de capacitaciones a los servidores  que otorgan reconocimientos deportivos </t>
  </si>
  <si>
    <t xml:space="preserve">1. Actas del  Comité de Contratación, 
2. listado de asistencia, registro fotográfico </t>
  </si>
  <si>
    <t xml:space="preserve">1. Listados de asistencia , 
2. Acta de reunión , registro fotográfico   </t>
  </si>
  <si>
    <t xml:space="preserve">1. Formato de cesión a terceros , 
2. Acta de reunión, listado de asistencia </t>
  </si>
  <si>
    <t xml:space="preserve">1. Realizar el  Comité de Contratación como lo establece la resolución de creación del comité   </t>
  </si>
  <si>
    <t xml:space="preserve">1. Realizar capacitaciones de los servidores que otorgan reconocimientos deportivos </t>
  </si>
  <si>
    <t xml:space="preserve">1. Implementar y socializar la utilización del formato para este procedimiento </t>
  </si>
  <si>
    <t xml:space="preserve">Periódicamente.
</t>
  </si>
  <si>
    <t>1. Usuarios sin cultura de seguridad informática.
2. Acciones indebidas en el uso de la información y los recursos informáticos de la Entidad.
3. Falta de control de uso y acceso a la información de la Entidad.
4. Vandalismo informático que beneficia los intereses
particulares de terceros.
5. Presión, amenazas por parte de particulares a un
funcionario o contratista para manipular o adulterar
información en beneficio de terceros interesados.</t>
  </si>
  <si>
    <t>1. Omisión de acciones para el cuidado de los activos de información y acción de adulteración, daño, acceso o entrega no autorizada de información en beneficio de un privado perjudicando a la entidad o sus procesos.</t>
  </si>
  <si>
    <t>1. Estudios previos o de factibilidad manipulados para beneficiar a un tercero en particular o privado.
2. Términos de referencia condicionados para favorecer la elección de un tercero en particular.
3. Falta en la ejecución de supervisión y seguimiento al  proveedor y el producto o servicio contratado.
4. Deficiencias en el manejo de la documentación y el archivo. 
5. Ofrecimiento de Beneficios económicos para la elección de Proveedores de servicios de TI.</t>
  </si>
  <si>
    <t>2. Uso del poder para beneficio privado de un tercero en los procesos de selección de proveedores y contratación de servicios de tecnología.</t>
  </si>
  <si>
    <t>1. Intervención de órganos de control.
2. Sanciones.
3. Pérdida de recursos económicos.</t>
  </si>
  <si>
    <t>1. Incumplimiento de objetivos y metas.
2. Disminución de la efectividad de los funcionarios.
3. Pérdida de confianza y credibilidad en la entidad.
4. Intervención de órganos de control.
5. Sanciones.
6 Pérdida de recursos económicos.</t>
  </si>
  <si>
    <t>1. Definir la Política General de la Seguridad
de la Información  de la entidad y Manual de políticas de seguridad y privacidad de la información.</t>
  </si>
  <si>
    <t>1. Revisión dual en la definición y revisión de anexos técnicos que son usados en los procesos de selección y calificación de Proveedores.
2. Realizar la supervisión de los contratos que son entregados en responsabilidad de tecnología, cumpliendo las políticas internas definidas para tal fin.
3. Evaluar el cumplimiento y la ejecución de los contratos prestados por los proveedores de TI de conformidad a los términos requeridos por la Entidad.</t>
  </si>
  <si>
    <t xml:space="preserve">1. Planificación Plan de Auditoría </t>
  </si>
  <si>
    <t>Oficina de Sistema</t>
  </si>
  <si>
    <t xml:space="preserve">
1. Número de seguimiento trimestral de la Política General de Seguridad y Privacidad de la información realizados / Número total seguimiento trimestral de la Política General de Seguridad y Privacidad de la información programados.  
</t>
  </si>
  <si>
    <t xml:space="preserve">1. Número de inspecciones diligenciadas a través de lista de chequeo para la verificación y validación de los anexos técnicos de la contratación / Número total inspecciones programadas para la verificación y validación de los anexos técnicos de la contratación. </t>
  </si>
  <si>
    <t>1. Falta o falla de mecanismos para verificación de decisiones tomadas
2. Descentralización de la toma de decisiones</t>
  </si>
  <si>
    <t xml:space="preserve">2. Tráfico de influencias </t>
  </si>
  <si>
    <t xml:space="preserve">1. Daño o perdida de la información </t>
  </si>
  <si>
    <t>3. Brindar información errónea</t>
  </si>
  <si>
    <t>1. Uso inapropiado de la información.</t>
  </si>
  <si>
    <t>1. Pérdida de confianza y credibilidad en la institución.
2. Incumplimiento en la prestación de servicios</t>
  </si>
  <si>
    <t>1. Optimo respaldo de la información, información confidencial para personal de confianza.</t>
  </si>
  <si>
    <t>Talento Humano</t>
  </si>
  <si>
    <t xml:space="preserve">1. Número de formatos  de mantenimiento y formatos de las copias de seguridad de las dependencia diligenciados / Número total de formatos  de mantenimiento y formatos de las copias de seguridad de las dependencia.  </t>
  </si>
  <si>
    <t xml:space="preserve">
1. Número de procesos de contratación publicados en el SECOP II / Número total de procesos de contratación de la entidad que requieran ser publicados en el SECOP II  
</t>
  </si>
  <si>
    <t>1. Número de hojas de vida verificadas en el SIGEP / Número total de hojas de vida de SIGEP</t>
  </si>
  <si>
    <t xml:space="preserve">1. Formato de mantenimiento, Formato Copias de Seguridad de las dependencias </t>
  </si>
  <si>
    <t xml:space="preserve">1. SECOP II, página web del IDER y redes sociales del IDER </t>
  </si>
  <si>
    <t>1. Base de Datos de los contratistas , SIGEP</t>
  </si>
  <si>
    <t xml:space="preserve">1. Diligenciamiento de los formatos  de mantenimiento y formatos de las copias de seguridad de las dependencia </t>
  </si>
  <si>
    <t>Utilización indebida de información 
Favorecimiento a terceros en el resultado de las auditorías.
Pérdida de confianza y credibilidad en la institución.</t>
  </si>
  <si>
    <t>1. No declarar conflicto de interés en la realización de auditorías.</t>
  </si>
  <si>
    <t>2. Uso inadecuado de los informes de las auditorías.</t>
  </si>
  <si>
    <t>1. Inexistencia de lineamientos para hacer la declaración de conflicto de interés.
2. El empleado desconoce las situaciones que configuran conflicto de interés.</t>
  </si>
  <si>
    <t xml:space="preserve">1. Ausencia de mecanismos de control para el correcto almacenamiento de la información de las auditorías. 
2. Ineficiencia en las políticas de operación del manejo de la información.
3. Falta o falla de mecanismos para el tratamiento de información.
</t>
  </si>
  <si>
    <t>1. Uso inapropiado de la información.
Pérdida de credibilidad y confianza en la institución.
2. Manipulación de los resultados de la auditoria. 
Favorecimiento a terceros</t>
  </si>
  <si>
    <t>Indicar la existencia de algún tipo de conflicto de interés.
Capacitación en temas relacionados con la OCI</t>
  </si>
  <si>
    <t>Control Interno</t>
  </si>
  <si>
    <t xml:space="preserve">1. Número de formatos de carta de presentación, compromiso de cumplimiento del código de ética  del auditor interno y del estado de auditoría interna diligenciados / Numero total de formatos de carta de presentación, compromiso de cumplimiento del código de ética del auditor interno y del estado de auditoría interna requeridos. </t>
  </si>
  <si>
    <t xml:space="preserve">
1. Número de capacitaciones realizar sobre temas de tratamiento de información y confidencialidad / Número total de capacitaciones en temas de tratamiento de información y confidencialidad programadas
</t>
  </si>
  <si>
    <t xml:space="preserve">1. Listado de asistencia, registro fotográfico, informes  </t>
  </si>
  <si>
    <t xml:space="preserve">Diseñar e implementar procedimientos para la revisión y verificación de la información de manera eficaz, a través de la integración entre MIPG con MECI Calidad., Socialización de los procedimientos y acompañamiento a los líderes en la fase I de implementación. </t>
  </si>
  <si>
    <t>listados de asistencia, registro fotográfico</t>
  </si>
  <si>
    <t>1. Número de socializaciones del Manual de Procesos y Procedimientos versión 2.0 Realizada  / Total socializaciones del Manual de Procesos y Procedimientos versión 2.0 Programadas</t>
  </si>
  <si>
    <t xml:space="preserve">Definir responsable de la gestión documental y archivo, así como el responsable del acompañamiento tecnológico, Diseñar e implementar procedimiento de gestión documental y archivo, incluyendo el proceso de entrega de la información, Socializar el procedimiento y los formatos definidos, y acompañar en la fase I de implementación de éstos.,
Realizar back-ups de manera periódica para asegurar el archivo. </t>
  </si>
  <si>
    <t xml:space="preserve">Listados de asistencia , registro fotográfico, Formato Copias de Seguridad de las dependencias </t>
  </si>
  <si>
    <t>Realizar 4 socializaciones del Procesos y Procedimientos de la Gestión Documental y sus formatos</t>
  </si>
  <si>
    <t>1. Número de socializaciones de procedimiento  y formatos de Gestión Documental / Total de procedimiento  y formatos definidos en la Gestión Documental</t>
  </si>
  <si>
    <t>Sanciones disciplinarias
Multas</t>
  </si>
  <si>
    <t xml:space="preserve">Excelente proceso de contratación del personal
Definición de comités asesores con responsabilidades y funciones específicas para la toma de decisiones </t>
  </si>
  <si>
    <t>Socialización constante del Código de integridad  del IDER a los tomadores de decisiones, Manual de Funciones y Competencias Laborales del IDER</t>
  </si>
  <si>
    <t>Listados de asistencias, registro fotográfico</t>
  </si>
  <si>
    <t xml:space="preserve">Realizar 6 socializaciones  del Código de integridad (1 general y 5 con cada uno de los valores dirigidos a funcionarios y contratistas del IDER) </t>
  </si>
  <si>
    <t xml:space="preserve">Realizar 12 seguimiento del Plan de Acción así como 4 Informes de Gestión  </t>
  </si>
  <si>
    <t xml:space="preserve">Programas y proyectos sin claros objetivos  y sus metas sin concordancia con el  plan de desarrollo . </t>
  </si>
  <si>
    <t>1. La Oficina Asesora de Planeación lidera los procesos de formulación de los diferentes proyectos del IDER, articulando su labor con las dependencias del Instituto, de acuerdo con los lineamientos establecidos en el Plan de Desarrollo.</t>
  </si>
  <si>
    <t>1. Los proyectos se formulan de acuerdo con la Metodología General Ajustada. Así como el diligenciamiento de los anexos presupuestales de cada proyecto. Todas las modificaciones y traslados que se realicen dentro del mismo o fuera de este, requieren del concepto favorable de Planeación Distrital  así como la carga y actualización en las diferentes plataformas estatales según sea el caso.</t>
  </si>
  <si>
    <t xml:space="preserve">1. Certificado de Viabilidad de proyectos  de la Secretaria Planeación Distrital. </t>
  </si>
  <si>
    <t>Realizar formulación y actualización de los proyectos de inversión</t>
  </si>
  <si>
    <t xml:space="preserve">1. Personal no idóneo </t>
  </si>
  <si>
    <t xml:space="preserve">1. Control y monitoreo permanente a las bases de datos de información y archivos digitales y físicos con el fin de realizar copia de seguridad y respaldo de la información.
</t>
  </si>
  <si>
    <t>1. Validación de la documentación aportada para contratación de prestación de servicios.  
2. Actuar conforme al manual especifico de funciones y competencias laborales.</t>
  </si>
  <si>
    <t xml:space="preserve">1. Se actúa conforme a la ley de transparencia y acceso a la información pública, todos los procesos de contratación de la entidad son publicados en página web institucional y redes sociales de la entidad. </t>
  </si>
  <si>
    <t>1. Revisión y verificación de los procesos de contratación en la plataforma SECOP II</t>
  </si>
  <si>
    <t xml:space="preserve">1. Falta de información actualizada en base de datos de contratación de jurídica </t>
  </si>
  <si>
    <t>1. Brindar información publica falsa o desactualizada, lo cual puede traer consecuencias jurídicas para la entidad.</t>
  </si>
  <si>
    <t>1. Solicitar documentación soporte para emitir certificaciones a contratistas, personal de planta y entes de control.</t>
  </si>
  <si>
    <t>1. Verificar la información en bases de datos actualizada en oficina jurídica e información al contratistas y personal de planta.</t>
  </si>
  <si>
    <t>1. Revisión y verificación de la Plataforma SIGEP</t>
  </si>
  <si>
    <t xml:space="preserve">1. Obtención de la información de la Oficina Asesora de Planeación.     Reuniones para coordinar las rutas a seguir en cuanto a la publicación de la información. Revisión de toda la información suministrada a la oficina de Comunicaciones para garantizar su correcta difusión. 
2.Realizar campañas sobre las herramientas existentes para garantizar una adecuada comunicación. Socializar los formatos para hacer  los requerimientos del proceso de comunicaciones para lograr su articulación. </t>
  </si>
  <si>
    <t xml:space="preserve">1. Implementar los procedimientos al sistema de información., Programar con los enlaces de cada área, las reuniones para revisar la información que se publica.    
2. Programar con los enlaces de cada área, una reunión y coordinar las actividades que realizan en el mes e informar los canales habilitados para hacer los requerimientos a la oficina de comunicaciones, Realizar un diagnóstico sobre las herramientas existentes y conocer la percepción de los funcionarios sobre estas.      </t>
  </si>
  <si>
    <t xml:space="preserve">1. Acta de reunión, listados de asistencias de los enlaces con las diferentes dependencias del IDER , diagnósticos </t>
  </si>
  <si>
    <t xml:space="preserve">1. Realizar 64 mesas de trabajo con los enlaces de cada dependencia del IDER </t>
  </si>
  <si>
    <t xml:space="preserve">1. Acta de reunión, listados de asistencias de los enlaces con las diferentes dependencias del IDER </t>
  </si>
  <si>
    <t xml:space="preserve">Informe de seguimiento del Plan Estratégico de Comunicaciones, acta y listados de asistencias de los enlaces con las diferentes dependencias del IDER </t>
  </si>
  <si>
    <t xml:space="preserve">Realizar  3 informes de seguimiento al Plan Estratégico de Comunicaciones </t>
  </si>
  <si>
    <t xml:space="preserve">1. Trafico de influencias para la inscripción de niños sin  tener en cuenta los niveles de formación </t>
  </si>
  <si>
    <t>1. Evaluaciones periódicas a los profesores . Capacitación en el proceso a los padres 
Seguimiento a los proceso</t>
  </si>
  <si>
    <t xml:space="preserve">1. Listados de asistencias, 
2. registro fotográfico </t>
  </si>
  <si>
    <t xml:space="preserve">1. Falta de acompañamiento en el proceso de inscripción
Mecanismos y procedimientos  insuficientes para la verificación de los requisitos para inscripción </t>
  </si>
  <si>
    <t>2. Desconocimiento de los procesos de inscripción a los juegos Intercolegiados</t>
  </si>
  <si>
    <t>1. Verificación en la pagina web del Ministerio del Deporte
2. Verificación e informe de los inscritos dado por el Ministerio</t>
  </si>
  <si>
    <t xml:space="preserve">1. Número de socializaciones realizadas a las instituciones educativas del Distrito de Cartagena de Indias / Número Total de socializaciones programadas </t>
  </si>
  <si>
    <t xml:space="preserve">1. Mecanismos y procedimientos  insuficientes para la verificación de los requisitos para inscripción </t>
  </si>
  <si>
    <t>3. Omisión para la verificación de la información que brindan los participantes</t>
  </si>
  <si>
    <t xml:space="preserve">1. Campañas de capacitación y socialización de los referentes a las convocatorias </t>
  </si>
  <si>
    <t xml:space="preserve">1. Socialización de los referentes y requisitos para participar de las convocatorias </t>
  </si>
  <si>
    <t xml:space="preserve">1. Campañas de capacitación y socialización de los reglamento y estatutos referente a las convocatorias </t>
  </si>
  <si>
    <t xml:space="preserve">1. Capacitación y socialización del reglamento y estatutos  referentes de la convocatoria 
</t>
  </si>
  <si>
    <t xml:space="preserve">1. Mecanismos insuficientes para verificar los documentos 
Premura en la verificación de los documentos </t>
  </si>
  <si>
    <t xml:space="preserve">1. Realizar diligenciamiento de la  lista de chequeo para la revisión y verificación de documentos </t>
  </si>
  <si>
    <t>1. Mecanismo insuficientes para verificar información suministrada</t>
  </si>
  <si>
    <t>6. Trafico de influencias para la decisión de apoyo de un evento en particular</t>
  </si>
  <si>
    <t xml:space="preserve">1. Definir criterios de selección
2. Verificación con los organismos del deporte
3. Crear procedimientos para la escogencia de eventos </t>
  </si>
  <si>
    <t xml:space="preserve">1. Publicación y socialización  de requisitos y referentes para la  participación, publicación de criterios de evaluación para organismos deportivos. </t>
  </si>
  <si>
    <t xml:space="preserve">1. Listados de asistencia , piezas comunicacionales, registro fotográfico </t>
  </si>
  <si>
    <t xml:space="preserve">1. Realizar 3 publicaciones de criterios de evaluación para los organismos deportivos  </t>
  </si>
  <si>
    <t>1. Mecanismo insuficientes para el almacenamiento de la  información suministrada</t>
  </si>
  <si>
    <t xml:space="preserve">1. Definir criterios y procedimientos  de inscripción y selección de participantes
</t>
  </si>
  <si>
    <t xml:space="preserve">1. Realizar diligenciamiento  de la lista de chequeo para la revisión y verificación de documentos y formatos de criterios para la toma de decisiones </t>
  </si>
  <si>
    <t>1. Mecanismo insuficientes para verificar información suministrada
2. Favorecimiento a un tercero</t>
  </si>
  <si>
    <t>1. Definir mecanismos para la revisión y verificación de los documentos, Implementación de mecanismos para la toma de decisiones</t>
  </si>
  <si>
    <t xml:space="preserve">1. Realizar diligenciamiento de la  lista de chequeo para la revisión y verificación de documentos y formatos de criterios para la toma de decisiones </t>
  </si>
  <si>
    <t xml:space="preserve">1. Realizar diligenciamiento de los  formatos de criterios para la toma de decisiones </t>
  </si>
  <si>
    <t>1. Priorización errónea de escenarios que no se encuentran contenidos en la ruta de trabajo.</t>
  </si>
  <si>
    <r>
      <t xml:space="preserve">1. Creación del documento diagnóstico o ruta diagnóstica y fichas de los escenarios </t>
    </r>
    <r>
      <rPr>
        <sz val="8"/>
        <rFont val="Arial Narrow"/>
        <family val="2"/>
      </rPr>
      <t>deportivos</t>
    </r>
  </si>
  <si>
    <t>1. Realizar mensualmente seguimiento al plan</t>
  </si>
  <si>
    <t>1. Afectación a la comunidad por el no goce de escenarios deportivos en optimas condiciones.</t>
  </si>
  <si>
    <t>1. Controles técnicos (presupuesto, diseño, cantidades, formato de medición, formato de liberación de obra) desde la planeación hasta la ejecución del proyecto.</t>
  </si>
  <si>
    <t>1. Acta de reunión , registro fotográficos ,listado de asistencia, informes</t>
  </si>
  <si>
    <t xml:space="preserve">1. Realizar informes de seguimiento a  las obras o proyectos </t>
  </si>
  <si>
    <t xml:space="preserve">1. Afectación a los a los pilares de integridad, disponibilidad, autenticidad y confidencialidad de la información.
2. Incumplimiento técnico en los procesos archivísticos de organización, depuración, foliación, rotulación, inventario y disposición final.  </t>
  </si>
  <si>
    <t>1. Control y monitoreo respecto a la aplicación de buenas prácticas de gestión documental por parte de los responsables de los archivos de gestión</t>
  </si>
  <si>
    <t xml:space="preserve">1. Visitas Técnicas ,  informes y registro fotográfico </t>
  </si>
  <si>
    <r>
      <t xml:space="preserve">1. Realizar 16 </t>
    </r>
    <r>
      <rPr>
        <sz val="8"/>
        <color rgb="FFFF0000"/>
        <rFont val="Arial Narrow"/>
        <family val="2"/>
      </rPr>
      <t xml:space="preserve"> </t>
    </r>
    <r>
      <rPr>
        <sz val="8"/>
        <color theme="1"/>
        <rFont val="Arial Narrow"/>
        <family val="2"/>
      </rPr>
      <t xml:space="preserve">informes sobre las visitas técnicas a los responsables de los archivos de gestión de cada dependencia </t>
    </r>
  </si>
  <si>
    <t>1. Infraestructura física y tecnológica limitada para la optima disposición y consulta de los documentos del Instituto.</t>
  </si>
  <si>
    <t xml:space="preserve">1. Acopio de documentos en los archivos de gestión y infraestructura limitada en el Archivo Central, ocasionando inadecuada disposición final y generación de fondos acumulados </t>
  </si>
  <si>
    <t xml:space="preserve">1. Registro fotográfico, verificación del FUID  </t>
  </si>
  <si>
    <t>1. Verificación del FUID</t>
  </si>
  <si>
    <t xml:space="preserve">1. Seguimiento de los archivos digitales entrado por cada dependencia y el respaldo de seguridad que tiene la oficina de sistemas </t>
  </si>
  <si>
    <t xml:space="preserve">1. Por apropiación por parte de la comunidad de espacios que son públicos. </t>
  </si>
  <si>
    <t>1.Trafico de influencias -cobro por utilización de escenarios deportivos públicos por terceras personas.</t>
  </si>
  <si>
    <t>1. Afectación a la ciudadanía en general por el no goce de escenarios deportivos gratuitos.</t>
  </si>
  <si>
    <t>2. Incumplimiento en la ejecución del PAA.</t>
  </si>
  <si>
    <t xml:space="preserve">1. Acta de reunión, listados de asistencia , registro fotográfico </t>
  </si>
  <si>
    <t xml:space="preserve">1. Realizar mesas de trabajo sobre las especificaciones técnicas de los bienes y servicios a adquirir </t>
  </si>
  <si>
    <t>1. Auditorías internas al Sistema de Gestión. Implementar los procedimientos al Sistema de Información. 
2. Auditorías internas al Sistema de Gestión.</t>
  </si>
  <si>
    <t xml:space="preserve">1. Informes de auditorias, acta de reuniones, listados de asistencias y  registro fotográfico  </t>
  </si>
  <si>
    <t>1. Capacitar a funcionarios en manejo adecuado de registros, Auditorías internas, Capacitar a los funcionarios para el uso adecuado del back up para evitar perdida de información. Revisión del Sistema de Gestión Documental. Implementar las políticas para el control de los registros establecidas en el procedimiento. Control de Registros del Sistema de Gestión</t>
  </si>
  <si>
    <t xml:space="preserve">1. Listados de asistencias, 
2.Registro  fotográfico, 3. informes de auditorias </t>
  </si>
  <si>
    <t xml:space="preserve">1. Realizar capacitaciones sobre el manejo adecuado de los registros del sistema de gestión  y uso adecuado del back up. </t>
  </si>
  <si>
    <t xml:space="preserve">1. Listados de asistencias, registro fotográfico, informes de auditorias </t>
  </si>
  <si>
    <t>1. Listado de asistencias, registro fotográfico</t>
  </si>
  <si>
    <t xml:space="preserve">1. Realizar 3 capacitaciones  a los funcionarios  sobre  la Ley de Transparencia ((1712 de 2014)  y la Ley 734 de 2022 (Código Disciplinario único)  </t>
  </si>
  <si>
    <t xml:space="preserve">1. Auditorías internas al sistema de gestión. Revisión del Sistema de información. Implementación de la Norma de calidad a la Gestión de los sistemas de información del proceso
</t>
  </si>
  <si>
    <t>1. Capacitación en temas contractuales . Capacitación de supervisores. Manual de contratación socializado entre los servidores y contratistas del instituto. Manual de  funciones socializado entre los servidores y contratistas del instituto. Código de Ética socializado en la entidad</t>
  </si>
  <si>
    <t>1. Violación o desconocimiento del régimen de inhabilidades e incompatibilidades descrito por la normativa para la debida celebración de contratos estatales.
2. Interés particular de los funcionarios para el 
3. favorecimiento de un tercero o particular
4. Abuso del poder del funcionario del IDER</t>
  </si>
  <si>
    <t>1. Generación de auditorias por los entes de control que evidencien hallazgos de tipo disciplinario, fiscal y penal.
2. Inicio de acciones judiciales en contra de funcionarios del Instituto por mal manejo de los recursos económicos.
3. Sanciones y codenas en contra del Instituto y sus funcionarios</t>
  </si>
  <si>
    <t>1. Seguimiento constante en el comité de contratación de la entidad al comité técnico evaluador y los procesos contractuales a celebrar.
Socialización y capacitación a los funcionarios sobre el manual de contratación de la entidad en especial lo inherente al régimen de compatibilidades e incompatibilidades y las responsabilidades del supervisor.
2. Socialización y capacitación en las guías de Colombia compra eficiente.
3. Uso de las plataformas digitales establecidas por Colombia compra eficiente para la celebración de los contratos de la entidad.</t>
  </si>
  <si>
    <t>1. Establecer en el orden del día de los comités de contratación un seguimiento de los procesos en ejecución. Verificación de ese seguimiento en las actas de ese comité. Generar un plan de capacitaciones a través de la Oficina de Talento Humano con referencia a la debida celebración y supervisión de los contratos estatales..</t>
  </si>
  <si>
    <t>Oficina Asesora Jurídica</t>
  </si>
  <si>
    <t xml:space="preserve">1. Sanciones disciplinarias de índole penal para el funcionario del instituto
2. Poca credibilidad en la Institución </t>
  </si>
  <si>
    <t>1. Estructuración de un procedimiento para los reconocimientos de organismos deportivos como lo son la renovación y el otorgamiento
Capacitaciones en el tramite y normativa de reconocimientos deportivos.</t>
  </si>
  <si>
    <t>1. Sanciones disciplinarias de índole penal para el funcionario del instituto
2. Poca credibilidad en la Institución 
Gastos indebidos asumidos por la entidad</t>
  </si>
  <si>
    <t xml:space="preserve">1. Seguimiento constante en el comité de conciliación de la entidad a la solicitudes de pago a terceros.
Implementación de un procedimiento para pagos en caso de terceros </t>
  </si>
  <si>
    <t xml:space="preserve">1. Consolidación del procedimiento para pagos a favor de terceros, Actas del comité de conciliación donde se evidencian la concertación de tales pagos a terceros. </t>
  </si>
  <si>
    <t>1. Implementar   la política general de seguridad y privacidad de la información de la entidad y el manual de políticas especifica de seguridad y privacidad de la información, esta aprobada por comité de MIPG.,Implementar  la política de tratamiento de datos personales y esta  publicados en la página Web oficial en la sección de transparencia., Se cuenta con controles de acceso lógico a la red, sistemas operativos, bases de datos, archivos compartidos, con controles basados en usuario, perfiles y contraseña, hay controles físicos de ingreso a las instalaciones. Código de Ética socializado en la entidad, 
Socialización de Manual de  funciones entre los servidores y contratistas del instituto.</t>
  </si>
  <si>
    <t xml:space="preserve">1. Seguimiento trimestral de la Política  General de Seguridad y Privacidad de la información </t>
  </si>
  <si>
    <t xml:space="preserve">1. Realizar el Seguimiento trimestral de la Política  General de Seguridad y Privacidad de la información  </t>
  </si>
  <si>
    <t>1. Implementar control manual de verificación y validación dual en los anexos técnicos que genera la oficina de tecnología y son parte integral de los contratos de adquisición de productos o servicios de TI., Verificar  la supervisión de los contratos de acuerdo a la guía de supervisión, los informes generados son revisados y aprobados por la oficina jurídica y dirección administrativa antes del pago, Al finalizar la ejecución de un contrato se genera el informe final indicando el cumplimiento o deficiencias del mismo..</t>
  </si>
  <si>
    <t>1. Informes , lista de chequeo de los anexos técnicos .</t>
  </si>
  <si>
    <t xml:space="preserve">1. Diligenciamiento del  formato de la lista de chequeo para la verificación y validación  de los anexos técnico para la contratación </t>
  </si>
  <si>
    <t>1. Implementación de la Carta de Representación ,Formato de Compromiso de cumplimiento del Código de ética del Auditor Interno y del Estatuto de Auditoria Interna, Capacitar en temas específicos de la Oficina de Control Interno.</t>
  </si>
  <si>
    <t>1. Formato Carta de Representación, Formato de Compromiso de cumplimiento del Código de Ética del Auditor Interno y del Estatuto de Auditoria Interna.</t>
  </si>
  <si>
    <t xml:space="preserve">1. Implementación de los formatos de Carta de Presentación y compromiso de cumplimiento del Código de Ética  del Auditor interno y del Estado de Auditoría Interna </t>
  </si>
  <si>
    <t xml:space="preserve"> Establecimiento de políticas de operación, mecanismos de control y procedimientos para el tratamiento de la información obtenida en las auditorías. 
Capacitación en temas de tratamiento de información y confidencialidad por parte de todos los funcionarios y/o contratistas del Instituto</t>
  </si>
  <si>
    <t>1. Elaborar políticas de operación, mecanismos de control y procedimientos para el tratamiento de la información obtenida en las auditorías, Capacitar en temas de tratamiento de información y confidencialidad por parte de todos los funcionarios y/o contratistas del Instituto</t>
  </si>
  <si>
    <t xml:space="preserve">1. Realizar 3 capacitaciones en temas de tratamiento de información y confidencialidad </t>
  </si>
  <si>
    <t>1.0</t>
  </si>
  <si>
    <t>Katherine E. Monterrosa Novoa</t>
  </si>
  <si>
    <t>(Número de pólizas solicitadas / Total de Contratos ejecutados) *100%</t>
  </si>
  <si>
    <t xml:space="preserve">1. Auditar Contratos </t>
  </si>
  <si>
    <t>30/12/2022
Cada vigencia</t>
  </si>
  <si>
    <t>1. Falta de claridad en las etapas del tramite de contratación. 
2.Desconocimiento del procedimiento de contratación</t>
  </si>
  <si>
    <t>1. No determinación de los responsables de cada etapa del trámite de contratación</t>
  </si>
  <si>
    <t>(Numero de socialización / Total de socializaciones programadas para la vigencia) *100% (no se ha materializado el riesgo durante el periodo)</t>
  </si>
  <si>
    <t>30/11/2022 
Trimestral</t>
  </si>
  <si>
    <t xml:space="preserve">1. Ausencia de procedimiento y lineamientos de verificación de procesosen el PAA  previa publicación </t>
  </si>
  <si>
    <t>1. Estructurar procesos y celebrar contratos sin inclusión en el Plan Anual de Adquisiciones</t>
  </si>
  <si>
    <t>30/06/2023
Mensual</t>
  </si>
  <si>
    <t>Numero de actas de seguimiento y constancias en el comité de contratación / Procesos adelantados *100%</t>
  </si>
  <si>
    <t>1. El asesor externo de contratación deberá consultar a la oficina de planeación del IDER la existencia del proceso en el PAA, así como su verificación en el PAA publicado en secop ii</t>
  </si>
  <si>
    <t>1. Verificación del Plan Anual De Adquisiciones previa publicación del proceso</t>
  </si>
  <si>
    <t>1. Supervisa las actividades de los asesores externo de contratación</t>
  </si>
  <si>
    <t>1. Verificar estado de procesos de selección de manera preiódica</t>
  </si>
  <si>
    <t>30/06/2023 Trimestral</t>
  </si>
  <si>
    <t>Oficina Asesora jurídica / Dirección Administrativa</t>
  </si>
  <si>
    <t>numero de capacitaciones  brindadas / procesos adelantados *100%</t>
  </si>
  <si>
    <t>Bajo</t>
  </si>
  <si>
    <t>Oficina Asesora jurídica</t>
  </si>
  <si>
    <t>(Número de auditorías adelantadas / Procesos adelantados *100%</t>
  </si>
  <si>
    <t>30/06/2023 Mensual</t>
  </si>
  <si>
    <t>Área dónde surge la necesidad</t>
  </si>
  <si>
    <t>Área dónde surge la necesidad/ Oficina Asesora jurídica</t>
  </si>
  <si>
    <t>Oficina Asesora jurídica/supervisión</t>
  </si>
  <si>
    <t xml:space="preserve">1. Fortalecer capacitaciones a los supervisores 2. Establecer reglas para la gestión de las liquidaciones </t>
  </si>
  <si>
    <t>30/06/2023 Semestral</t>
  </si>
  <si>
    <t>1. Celebración de contratos sin el lleno de requisitos 
2. Investigaciones de entes de control</t>
  </si>
  <si>
    <t xml:space="preserve">1.Falta de conocimiento del mercado. 2. Riesgo de sobreprecios. 3. Falta de competencia y oportunidades de perdida. </t>
  </si>
  <si>
    <t>1. Afectación de la calidad y eficiencia de los bienes o servicios recibidos. 2.Incumplimiento de requisitos y objetivos. Aumento de costos y desperdicio de recursos</t>
  </si>
  <si>
    <t>1. Desigualdad y falta de equidad en el personal contratado. 2. Perdida de calidad. 3 Riesgo de Corrupción</t>
  </si>
  <si>
    <t>1. Desacuerdo con los términos y condiciones. 2. Problemas legales o administrativos. 3. Problemas de capacidad o recursos. 4.Cambio de decisiones por parte del proveedor</t>
  </si>
  <si>
    <t xml:space="preserve">1. Inseguridad contractual. 2. Riesgo en el cumplimiento de metas. 3. Perdida de tiempo y recursos
</t>
  </si>
  <si>
    <t>1. Interpretación ambigua del contrato. 2.Problemas de capacidad o recurso. 3. Falta de Coordinación o comunicación efectiva entre las partes. 4. Causas Fuerza Mayor o eventos imprebisbles.</t>
  </si>
  <si>
    <t>1. Demoras en la ejecución del contrato. 2. Costos adicionales. 3. Riesgo en el cumplimiento de metas. 4. Posibles sanciones contractuales. 5.Litigios y Disputas legales</t>
  </si>
  <si>
    <t>1. Falta de claridad en las condiciones y requisitos de las garantías. 2. Problemas financieros del proveedor. 3. Falta de cumplimiento del proveedor. 4. Falta de seguimiento de la supervisión</t>
  </si>
  <si>
    <t>1. Riesgo financiero. 2. Inseguridad en la ejecución del contrato. 3. Demoras en el inicio de la ejecución del contrato.</t>
  </si>
  <si>
    <t xml:space="preserve">1. Investigaciones de entes de control
2. perdida de competencia para liquidar
</t>
  </si>
  <si>
    <t>1. Falta de personal técnico con conocimientos y/o formación para la estructuración de las necesidades</t>
  </si>
  <si>
    <t>1. Sanciones de entidades competentes</t>
  </si>
  <si>
    <t xml:space="preserve">1. Llevar a cabo la contratación sin las condiciones técnicas adecuadas de los bienes o servicios a adquirir </t>
  </si>
  <si>
    <t>1. Adquisición de bienes o servicios que no satisfagan la necesidad de la entidad</t>
  </si>
  <si>
    <t>1. Estandarizar las contrataciones recurrentes de la entidad y generar una base de datos que permita realizar consulta de estas, actualizandola de acuerdo con las experiencias que se evidencien en el proceso</t>
  </si>
  <si>
    <t>1. Realizar procesos de selección sin el cumplimiento de los requisitos jurídicos necesarios para garantizar la debida ejecución del contrato.</t>
  </si>
  <si>
    <t xml:space="preserve">1. Realizar contratación sin la verificación de las condiciones del mercado de los bienes o servicios que se pretenden adquirir. </t>
  </si>
  <si>
    <t>1. Contratar sin tener un perfil definido para satisfacer la necesidad de la entidad</t>
  </si>
  <si>
    <t xml:space="preserve">1. Celebrar contratos sin tener en cuenta criterios de asignación de honorarios. </t>
  </si>
  <si>
    <t>1. Ausencia de personal capacitado y con experiencia en la proyección de procesos contractuales</t>
  </si>
  <si>
    <t>1. Ausencia de personal capacitado y con experiencia en la estructuración de análisis del sector y estudios de mercado para procesos de contratación</t>
  </si>
  <si>
    <t>1. Desconocimiento de las necesidades reales, falta de planificación y descocimiento de los procesos de contratación</t>
  </si>
  <si>
    <t>1. Falta de claridad o desconocimiento de los requisitos para la regulación de honorarios</t>
  </si>
  <si>
    <t>1. Debilidades en la supervisión de los contratos por desconocimiento de sus obligaciones frente a la ley y de los procedimientos establecidos para la liquidación de los contratos</t>
  </si>
  <si>
    <t xml:space="preserve">1. Adjudicar el contrato y no obtener la firma por parte del proveedor en la plataforma SECOP II. </t>
  </si>
  <si>
    <t xml:space="preserve">1. Incumplimiento parcial de las obligaciones contractuales establecidas en el contrato. </t>
  </si>
  <si>
    <t xml:space="preserve">1. Realizar contratación y no recibir las garantías acordadas por las partes. </t>
  </si>
  <si>
    <t xml:space="preserve">1. Liquidar por fuera del término establecido en el contrato. </t>
  </si>
  <si>
    <t>1. El asesor deberá revisar las condiciones del proceso para establecer los requisitos jurídicos de acuerdo con la normatividad vigente</t>
  </si>
  <si>
    <t>1. Se deberá contar con un asesor financiero o contable que realice un análisis del sector y estudio del mercado para cada proceso de contratación, de conformidad con la lineamientos de Colombia Compra Eficiente</t>
  </si>
  <si>
    <t xml:space="preserve">1. El equipo técnico estructurador deberá identificar el perfil requerido para el contratista con base en la necesidad que busca satisfacer. </t>
  </si>
  <si>
    <t>1. El equipo técnico y el asesor jurídico deberán tener en cuenta en el proceso de estructuración la tabla de honorarios adoptada por el instituto.</t>
  </si>
  <si>
    <t>1. Establecer pólizas de seriedad de la oferta</t>
  </si>
  <si>
    <t>1. Redacción de contrato claro para las partes, con obligaciones y entregables plenamente identificables. Establecer plazos coherentes para la ejecución del contrato.</t>
  </si>
  <si>
    <t xml:space="preserve">1. Contratos con cláusulas claras en cuanto a condiciones y requisitos de las pólizas. Seguimiento de la supervisión en el cumplimiento de las obligaciones del proveedor </t>
  </si>
  <si>
    <t>1. Acompañamiento a los supervisores en la gestión de la ejecución de los contratos</t>
  </si>
  <si>
    <t>1. Contratos claros y seguimiento constante de la supervisión</t>
  </si>
  <si>
    <t>1. Establecer en el contrato bligaciones y entregables plenamente identificables. Establecer plazos coherentes para la ejecución del contrato</t>
  </si>
  <si>
    <t xml:space="preserve">1. Capacitaciones al personal técnico en la estructuración de necesidades </t>
  </si>
  <si>
    <t xml:space="preserve">1. Identificación de los cambios normativos </t>
  </si>
  <si>
    <t>1. Actualización en proveedores existentes, las capacidades disponibles, los precios y las tendencias en el mercado para cada bien o servicio a adquirir</t>
  </si>
  <si>
    <t>1. Identificar claramente los objetivos, requisitos, características y especificaciones técnicas necesarias para satisfacer las necesidades y realizar estudios de mercado y sector.</t>
  </si>
  <si>
    <t>1. Conocer, entender y apropiarse de los instrumentos normativos que contienen los requisitos y parametros para la asignación de honorarios</t>
  </si>
  <si>
    <t>1. Establecer como requisitos dentro del proceso contractual una garantía de seriedad en el ofrecimiento</t>
  </si>
  <si>
    <t>1. Actas de reuniones sostenidas con la oficina de planeación y/o actas de comité de contratación</t>
  </si>
  <si>
    <t>1. Constancias de las capacitaciones adelantadas</t>
  </si>
  <si>
    <t>1. Constancias de verificación de normatividad vigente</t>
  </si>
  <si>
    <t>1. Documento de análisis del sector y estudio del mercado</t>
  </si>
  <si>
    <t>1. Anexo técnico con especificaciones</t>
  </si>
  <si>
    <t>1. Validación de la tabla de honorarios dentro del estudio previo</t>
  </si>
  <si>
    <t>1. Requisito de seriedad de oferta dentro de los estudios previos, invitaciones y pliegos de condiciones de los procesos</t>
  </si>
  <si>
    <t>1. Contrato</t>
  </si>
  <si>
    <t>1. Documento de aprobación de pólizas</t>
  </si>
  <si>
    <t>1. Gestionar capacitaciones para el personal técnico estructurador</t>
  </si>
  <si>
    <t xml:space="preserve">1. Auditar los procesos de selección </t>
  </si>
  <si>
    <t>Se incluye componente en proceso de contratación en Gestión Jurídica y Legal , Planeación, estructuración y proyección  de los procesos,Celebración de contratos,Ejecución contractual, Etapa poscontractual y cierre de expedientes</t>
  </si>
  <si>
    <t>% de avance 
(Ene - Mar)</t>
  </si>
  <si>
    <t xml:space="preserve">Observaciones </t>
  </si>
  <si>
    <t>% de avance 
(Abril-Jun)</t>
  </si>
  <si>
    <t>% de avance 
(Jul-Sept)</t>
  </si>
  <si>
    <t>% de avance 
(Oct-Dic)</t>
  </si>
  <si>
    <t>2.0</t>
  </si>
  <si>
    <t>Luz Alcira Ortega Martínez</t>
  </si>
  <si>
    <t xml:space="preserve">RESULTADO </t>
  </si>
  <si>
    <t>% de avance</t>
  </si>
  <si>
    <t xml:space="preserve">Se incluye componente seguimiento % de avance, observación y resultado  </t>
  </si>
  <si>
    <t xml:space="preserve">Los controles funciona adecuadamente puesto que no se ha materializar el riego, las prácticas de acciones de capacitación, monitoreo y evaluación del riego han sido eficaces contra la materialización del riesgo </t>
  </si>
  <si>
    <t xml:space="preserve">Los controles no funciona adecuadamente puesto que se ha materializar el riego, las prácticas de acciones de capacitación, monitoreo y evaluación del riego no son eficaces contra la materialización del riesgo </t>
  </si>
  <si>
    <t>El riesgo afecta la imagen de la entidad con efecto publicitario sostenido a nivel de sector administrativo, nivel departamental o municipal</t>
  </si>
  <si>
    <t xml:space="preserve">OBSERVACIÓN </t>
  </si>
  <si>
    <t xml:space="preserve">Nota: Cada Trimestre tendrá un valor asociado a la materialización, si se materializa será igual a 0% y si no se materializa será igual a 25% y cada valoración lleva su observaciones </t>
  </si>
  <si>
    <t>3.0</t>
  </si>
  <si>
    <t>PROCESO</t>
  </si>
  <si>
    <t>IDENTIFICACIÓN DE RIESGOS MEDIANTE CODIFICACIÓN ALFANUMÉRICA</t>
  </si>
  <si>
    <t xml:space="preserve">PROCESO </t>
  </si>
  <si>
    <t>CÓDIGO</t>
  </si>
  <si>
    <t>ESTRATÉGICOS</t>
  </si>
  <si>
    <t>DIRECCIONAMIENTO ESTRATÉGICO</t>
  </si>
  <si>
    <t>DE</t>
  </si>
  <si>
    <t>PLANEACIÓN INSTITUCIONAL</t>
  </si>
  <si>
    <t>PL</t>
  </si>
  <si>
    <t>GESTIÓN ESTRATÉGICA DE TALENTO HUMANO</t>
  </si>
  <si>
    <t>GH</t>
  </si>
  <si>
    <t>COMUNICACIÓN Y PRENSA</t>
  </si>
  <si>
    <t>CP</t>
  </si>
  <si>
    <t>GESTIÓN DEL CONOCIMIENTO Y LA INNOVACIÓN</t>
  </si>
  <si>
    <t>GCI</t>
  </si>
  <si>
    <t>MISIONALES</t>
  </si>
  <si>
    <t>GESTIÓN DEPORTIVA</t>
  </si>
  <si>
    <t>GDP</t>
  </si>
  <si>
    <t xml:space="preserve">GESTIÓN RECREATIVA </t>
  </si>
  <si>
    <t>GR</t>
  </si>
  <si>
    <t>GESTIÓN DE LA INFRAESTRUCTURA</t>
  </si>
  <si>
    <t>GI</t>
  </si>
  <si>
    <t>GESTIÓN APROVECHAMIENTO DEL TIEMPO LIBRE</t>
  </si>
  <si>
    <t>GTL</t>
  </si>
  <si>
    <t>GESTIÓN DE EDUCACIÓN FÍSICA (EXTRAESCOLAR)</t>
  </si>
  <si>
    <t>EDF</t>
  </si>
  <si>
    <t xml:space="preserve">DE APOYO </t>
  </si>
  <si>
    <t>GESTIÓN DOCUMENTAL</t>
  </si>
  <si>
    <t>GD</t>
  </si>
  <si>
    <t>GESTIÓN DE BIENES Y SERVICIOS</t>
  </si>
  <si>
    <t>GB</t>
  </si>
  <si>
    <t>GESTIÓN FINANCIERA</t>
  </si>
  <si>
    <t>GF</t>
  </si>
  <si>
    <t>GESTIÓN JURÍDICA Y LEGAL</t>
  </si>
  <si>
    <t>GJ</t>
  </si>
  <si>
    <t xml:space="preserve">GESTIÓN DE TECNOLOGÍAS DE LA INFORMACIÓN Y LAS COMUNICACIONES </t>
  </si>
  <si>
    <t>GTIC</t>
  </si>
  <si>
    <t>PROCESOS DE EVALUACIÓN</t>
  </si>
  <si>
    <t>EVALUACIÓN Y MEJORA</t>
  </si>
  <si>
    <t>EM</t>
  </si>
  <si>
    <t>CONTROL INTERNO</t>
  </si>
  <si>
    <t>CI</t>
  </si>
  <si>
    <t>CONTROL DISCIPLINARIO</t>
  </si>
  <si>
    <t>CD</t>
  </si>
  <si>
    <t>CONSECUTIVO  III DÍGITOS</t>
  </si>
  <si>
    <t>/000</t>
  </si>
  <si>
    <t>CODIGO</t>
  </si>
  <si>
    <t>DE - 001</t>
  </si>
  <si>
    <t>DE - 002</t>
  </si>
  <si>
    <t>DE - 003</t>
  </si>
  <si>
    <t>DE - 004</t>
  </si>
  <si>
    <t>ESPLOFPFO - 03</t>
  </si>
  <si>
    <t>Análisis de Contexto IDER Análisis DOFA</t>
  </si>
  <si>
    <t xml:space="preserve">1.0 </t>
  </si>
  <si>
    <t>PROCESO:</t>
  </si>
  <si>
    <t>FECHA DE REALIZACIÓN:</t>
  </si>
  <si>
    <t>PARTICIPANTES</t>
  </si>
  <si>
    <t>NOMBRE</t>
  </si>
  <si>
    <t>CARGO</t>
  </si>
  <si>
    <t>Direccionamiento Estratégico</t>
  </si>
  <si>
    <t>Viviana Londoño</t>
  </si>
  <si>
    <t>Director General</t>
  </si>
  <si>
    <t xml:space="preserve">Luz Alcira Ortega Martínez </t>
  </si>
  <si>
    <t>Asesor de Planeación</t>
  </si>
  <si>
    <t>Evaluación y Mejora</t>
  </si>
  <si>
    <t xml:space="preserve">Adriana Tous </t>
  </si>
  <si>
    <t>P.U. de  Control Interno</t>
  </si>
  <si>
    <t>Promoción y Fomento de la Actividad Física, la Recreación y Uso del Tiempo Libre</t>
  </si>
  <si>
    <t>Alberto Osorio</t>
  </si>
  <si>
    <t xml:space="preserve">P.E. de Recreación </t>
  </si>
  <si>
    <t>Promoción y Fomento Deportivo</t>
  </si>
  <si>
    <t>Gustavo González</t>
  </si>
  <si>
    <t>P.E. de Deporte</t>
  </si>
  <si>
    <t>Gestión de la Infraestructura</t>
  </si>
  <si>
    <t>Roque Palomino</t>
  </si>
  <si>
    <t>Asesor de Infraestructura</t>
  </si>
  <si>
    <t xml:space="preserve">Gestión Sistemas Tecnología de la Información </t>
  </si>
  <si>
    <t>Guillermo Henríquez Salas</t>
  </si>
  <si>
    <t xml:space="preserve">Asesor Externo– Oficina de Sistemas </t>
  </si>
  <si>
    <t>Gestión Financiera</t>
  </si>
  <si>
    <t>María Carolina Carballo</t>
  </si>
  <si>
    <t>Director Administrativo y Financiero</t>
  </si>
  <si>
    <t>Gestión de Bienes Y Servicios</t>
  </si>
  <si>
    <t>Yurany Cabrera</t>
  </si>
  <si>
    <t>P.U. Almacén</t>
  </si>
  <si>
    <t>Gestión Documental</t>
  </si>
  <si>
    <t>Yil Meléndez</t>
  </si>
  <si>
    <t>Asesor Externo– Archivo</t>
  </si>
  <si>
    <t xml:space="preserve">Gestión de Talento Humano	</t>
  </si>
  <si>
    <t xml:space="preserve">Olga Nieves </t>
  </si>
  <si>
    <t>P.E. de Talento Humano</t>
  </si>
  <si>
    <t>Comunicación y Prensa</t>
  </si>
  <si>
    <t>German Danilo Hernández</t>
  </si>
  <si>
    <t>Asesor de Comunicaciones y prensa</t>
  </si>
  <si>
    <t>Gestión Jurídica y Legal</t>
  </si>
  <si>
    <t xml:space="preserve">María Camila De León </t>
  </si>
  <si>
    <t>Jefe Oficina Asesora Jurídica</t>
  </si>
  <si>
    <t>DEBILIDADES</t>
  </si>
  <si>
    <t>FORTALEZAS</t>
  </si>
  <si>
    <t>AMENAZAS</t>
  </si>
  <si>
    <t>OPORTUNIDADES</t>
  </si>
  <si>
    <t xml:space="preserve">
1. El Instituto Distrital de Deporte y Recreación no cuenta con el personal necesario para dar cobertura a todos los procesos y las necesidades que contempla el macroproceso. 
2. El Instituto Distrital de Deporte y Recreación no cuenta con una automatización de procesos con sistemas interconectados. 
3. Desactualización de base de datos 
4. Instrumentos de recolección de datos poco eficientes
5.Reducida planta de personal  
6.Utilización excesiva de documentos físico o impresos. 
7.La entidad debe fortalecer la interacción entre el ciudadano y El Instituto Distrital de Deporte y Recreación, así como el desarrollo de canales de comunicación con poblaciones vulnerables
8.Alta vinculación por contratación de prestación de servicio OPS
9. Cumplimiento de ciertos requisitos que garanticen la calidad del producto o servicio requerido de la entidad. por parte de los oferentes que se presenten.</t>
  </si>
  <si>
    <t>1. La posible falta de continuidad con los lineamientos  del Instituto Distrital de Deporte y Recreación con la administración distrital.
2. Los cambios en el entorno político, económico, ambiental y social.
3. Las diferencias ideológicas entre El Instituto Distrital de Deporte y Recreación y la administración distrital.
4.Situaciones de emergencia ,de orden público externas que afectan la entidad 
5. Cambios en los lineamientos de control Institucional. Encuesta Furag
6. Eventos relacionados con la infraestructura física de la entidad y de los escenarios 
7.Incidentes asociados a la Seguridad Digital en la entidad
8.Incidentes asociados a la oferta misional del IDER
9.Incidentes asociados a todos los procesos del IDER 
10.Situaciónes ambientales adversa 
11. Trafico de Influencias 
12.Suplantación cobro por utilización de escenarios deportivos públicos por terceras personas.</t>
  </si>
  <si>
    <t>1.Desarrollar un sistema de información que permita la digitalización de los archivos físicos de las distintas áreas
2.Ampliar la planta de personal.
3.Realizar articulación entre procesos, de forma sistematizada, buscando centralizar en un software la gestión fundamental y funcional de los procesos.
4.Optimizar y sistematización de la documentación en físico
5.Realizar la actualización de la documentación de los procesos existentes.
6.Transformación digital, inteligencia artificial, Machine Learning, Big Data.
7.Plan de desarrollo y normatividad aplicable a los temas de deporte y recreación
8.Oportunidad de mejorar los esquemas de roles y privilegios de usuario y los mecanismos de gestión de cuentas de usuario.
9.Oportunidad de Recursos, necesidades por parte de la dependencias, plan adquisiciones, comunicación cambios, apropiación de recursos, comunicación entre las dependencias intervinientes en el proceso presupuestal.
10. oportunidad de mejorar planta de personal, competencias del personal a partir de la implementación del Modelo Integrado de Planeación y Gestión MIPG, desarrollo de habilidades, motivación e involucramiento del personal, concurso de méritos para proveer los cargos en provisionalidad.
11. Incorporación de nuevo personal obliga al mejoramiento de la calidad del manuales de procesos y procedimientos de forma que el personal nuevo conozca completamente sus roles y responsabilidades.</t>
  </si>
  <si>
    <r>
      <t xml:space="preserve">1. El Instituto Distrital de Deporte y Recreación cuenta con comité de </t>
    </r>
    <r>
      <rPr>
        <b/>
        <sz val="9"/>
        <color rgb="FF000000"/>
        <rFont val="Arial Narrow"/>
        <family val="2"/>
      </rPr>
      <t>MIPG</t>
    </r>
    <r>
      <rPr>
        <sz val="9"/>
        <color rgb="FF000000"/>
        <rFont val="Arial Narrow"/>
        <family val="2"/>
      </rPr>
      <t xml:space="preserve">, comité de contratación, comité Financiero, comité de escenarios, comité de Incentivos y apoyos a deportista y organismos deportivos. 
2. El personal directivo está comprometido con la gestión del riesgo lo que facilita la identificación de este . 
3. El personal directivo establece las políticas y los objetivos teniendo en cuenta que sean  compatibles con la dirección estratégica de la organización. 
4. El personal directivo trasmite la cultura preventiva y proactiva desde su rol a todo los funcionarios a su cargo lo que facilita  la toma de acciones. 
5.Estructura Organizacional de la entidad esta establecida,
6. la Comunicación Interna es fluida.
7. Buena organización del trabajo
8. Alta implicación de la dirección en los procesos 
9. Procesos y procedimientos definidos 
10. Alto nivel de compromiso de los líderes de proceso con el cumplimiento de las políticas del Instituto Distrital de Deporte y Recreación
11. Metodología de identificación de riesgos de finida
12. Toma de Acciones oportunas por parte de la alta dirección 
13.Pensamiento basado en riego por parte de la alta dirección  </t>
    </r>
  </si>
  <si>
    <t>PL - 001</t>
  </si>
  <si>
    <t>PL - 002</t>
  </si>
  <si>
    <t>PL - 003</t>
  </si>
  <si>
    <t>GH - 001</t>
  </si>
  <si>
    <t>GH - 002</t>
  </si>
  <si>
    <t>GH - 003</t>
  </si>
  <si>
    <t>GH - 004</t>
  </si>
  <si>
    <t>GH - 005</t>
  </si>
  <si>
    <t>GH - 006</t>
  </si>
  <si>
    <t>GH - 007</t>
  </si>
  <si>
    <t>CP - 001</t>
  </si>
  <si>
    <t>CP - 002</t>
  </si>
  <si>
    <t>CP - 003</t>
  </si>
  <si>
    <t>CP - 004</t>
  </si>
  <si>
    <t>CP - 005</t>
  </si>
  <si>
    <t>CP - 006</t>
  </si>
  <si>
    <t>CP - 007</t>
  </si>
  <si>
    <t>CP - 008</t>
  </si>
  <si>
    <t>CP - 009</t>
  </si>
  <si>
    <t>GDP - 001</t>
  </si>
  <si>
    <t>GDP - 002</t>
  </si>
  <si>
    <t>GDP - 003</t>
  </si>
  <si>
    <t>GDP - 004</t>
  </si>
  <si>
    <t>GDP - 005</t>
  </si>
  <si>
    <t>GDP - 006</t>
  </si>
  <si>
    <t>GDP - 007</t>
  </si>
  <si>
    <t>GDP - 008</t>
  </si>
  <si>
    <t>GDP - 009</t>
  </si>
  <si>
    <t>GDP - 010</t>
  </si>
  <si>
    <t>GDP - 011</t>
  </si>
  <si>
    <r>
      <rPr>
        <b/>
        <sz val="8"/>
        <color rgb="FF000000"/>
        <rFont val="Arial Narrow"/>
        <family val="2"/>
      </rPr>
      <t xml:space="preserve">Gestión Recreativa: </t>
    </r>
    <r>
      <rPr>
        <sz val="8"/>
        <color rgb="FF000000"/>
        <rFont val="Arial Narrow"/>
        <family val="2"/>
      </rPr>
      <t xml:space="preserve"> 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r>
  </si>
  <si>
    <r>
      <rPr>
        <b/>
        <sz val="8"/>
        <color rgb="FF000000"/>
        <rFont val="Arial Narrow"/>
        <family val="2"/>
      </rPr>
      <t xml:space="preserve">Gestión Deportiva </t>
    </r>
    <r>
      <rPr>
        <sz val="8"/>
        <color rgb="FF000000"/>
        <rFont val="Arial Narrow"/>
        <family val="2"/>
      </rPr>
      <t xml:space="preserve">/ Promover y fomentar las practica del deporte, a través del desarrollo  de las prácticas </t>
    </r>
  </si>
  <si>
    <t>GR - 001</t>
  </si>
  <si>
    <t>GR - 002</t>
  </si>
  <si>
    <t>GR - 003</t>
  </si>
  <si>
    <t>GR - 004</t>
  </si>
  <si>
    <t>GR - 005</t>
  </si>
  <si>
    <t>GI - 001</t>
  </si>
  <si>
    <t>GI - 002</t>
  </si>
  <si>
    <t>GI - 003</t>
  </si>
  <si>
    <t>GI - 004</t>
  </si>
  <si>
    <t>GI - 005</t>
  </si>
  <si>
    <t>GI - 006</t>
  </si>
  <si>
    <t>GI - 007</t>
  </si>
  <si>
    <t>GD - 001</t>
  </si>
  <si>
    <t>GD - 002</t>
  </si>
  <si>
    <t>GD - 003</t>
  </si>
  <si>
    <t>GD - 004</t>
  </si>
  <si>
    <t>GB - 001</t>
  </si>
  <si>
    <t>GB - 002</t>
  </si>
  <si>
    <t>GB - 003</t>
  </si>
  <si>
    <t>GB - 004</t>
  </si>
  <si>
    <t>GB - 005</t>
  </si>
  <si>
    <t>GB - 006</t>
  </si>
  <si>
    <t>GB - 007</t>
  </si>
  <si>
    <t>GF - 001</t>
  </si>
  <si>
    <t>GF - 002</t>
  </si>
  <si>
    <t>GF - 003</t>
  </si>
  <si>
    <t>GF - 004</t>
  </si>
  <si>
    <t>GF - 005</t>
  </si>
  <si>
    <t>GF - 006</t>
  </si>
  <si>
    <t>GF - 007</t>
  </si>
  <si>
    <t>GF - 008</t>
  </si>
  <si>
    <t>GF - 009</t>
  </si>
  <si>
    <t>GF - 010</t>
  </si>
  <si>
    <t>GF - 011</t>
  </si>
  <si>
    <t>GF - 012</t>
  </si>
  <si>
    <t>GF - 013</t>
  </si>
  <si>
    <t>GJ - 001</t>
  </si>
  <si>
    <t>GJ - 002</t>
  </si>
  <si>
    <t>GJ - 003</t>
  </si>
  <si>
    <t>GJ - 004</t>
  </si>
  <si>
    <t>GJ - 005</t>
  </si>
  <si>
    <t>GJ - 006</t>
  </si>
  <si>
    <t>GJ - 007</t>
  </si>
  <si>
    <t>GJ - 008</t>
  </si>
  <si>
    <t>GJ - 009</t>
  </si>
  <si>
    <t>GJ - 010</t>
  </si>
  <si>
    <t>GJ - 011</t>
  </si>
  <si>
    <t>GJ - 012</t>
  </si>
  <si>
    <t>GJ - 013</t>
  </si>
  <si>
    <t>GJ - 014</t>
  </si>
  <si>
    <t>GJ - 015</t>
  </si>
  <si>
    <t>GJ - 016</t>
  </si>
  <si>
    <t>GJ - 017</t>
  </si>
  <si>
    <t>GJ - 018</t>
  </si>
  <si>
    <t>GJ - 019</t>
  </si>
  <si>
    <t>GJ - 020</t>
  </si>
  <si>
    <t>GJ - 021</t>
  </si>
  <si>
    <t>GJ - 022</t>
  </si>
  <si>
    <t>GJ - 023</t>
  </si>
  <si>
    <t>GJ - 024</t>
  </si>
  <si>
    <t>GJ - 025</t>
  </si>
  <si>
    <t>GJ - 026</t>
  </si>
  <si>
    <t>GTIC - 001</t>
  </si>
  <si>
    <t>GTIC - 002</t>
  </si>
  <si>
    <t>GTIC - 003</t>
  </si>
  <si>
    <t>GTIC - 004</t>
  </si>
  <si>
    <t>GTIC - 005</t>
  </si>
  <si>
    <t>GTIC - 006</t>
  </si>
  <si>
    <t>EM - 001</t>
  </si>
  <si>
    <t>EM - 002</t>
  </si>
  <si>
    <t>EM - 003</t>
  </si>
  <si>
    <t>EM - 004</t>
  </si>
  <si>
    <t>EM - 005</t>
  </si>
  <si>
    <t>EM - 006</t>
  </si>
  <si>
    <t>EM - 007</t>
  </si>
  <si>
    <t>EM - 008</t>
  </si>
  <si>
    <t>EM - 009</t>
  </si>
  <si>
    <t>EM - 010</t>
  </si>
  <si>
    <t>El especialista encargado de llevar a cabo la contratación utiliza las regulaciones actuales y necesarias para la adquisición de bienes y servicios, realizando una revisión detallada y minuciosa del cumplimiento de las especificaciones técnicas demandadas para los productos y servicios a comprar.</t>
  </si>
  <si>
    <r>
      <t xml:space="preserve">1. Falta  seguimiento oportuno por parte de la oficina de control interno a los planes de mejoramiento institucional de las vigencias anteriores y la vigencia actual, para los auditados y para la Oficina de Control Interno.                                  
</t>
    </r>
    <r>
      <rPr>
        <sz val="8"/>
        <color rgb="FFFF0000"/>
        <rFont val="Arial Narrow"/>
        <family val="2"/>
      </rPr>
      <t>2. Falta de cumplimiento a las acciones de mejoras propuestas por cada dependencia.</t>
    </r>
  </si>
  <si>
    <t>SEGUIMIENTO AÑO 2024</t>
  </si>
  <si>
    <t>Es esencial que los líderes de procesos manejen la mitigación de los riesgos que se han materializado, como es el caso de la falta de cumplimiento con las acciones de mejora propuestas por cada dependencia, lo cual se refleja en el incumplimiento del plan de mejoramiento establecido. Y se programen mesas de trabajo para subsanar cada una de las no conformidades y se evalúe la eficacia de estas acciones</t>
  </si>
  <si>
    <r>
      <t>Consulta / Divulgación :</t>
    </r>
    <r>
      <rPr>
        <b/>
        <i/>
        <sz val="8"/>
        <color theme="1"/>
        <rFont val="Arial Narrow"/>
        <family val="2"/>
      </rPr>
      <t xml:space="preserve"> 29/11/2024</t>
    </r>
  </si>
  <si>
    <t xml:space="preserve">Se incluye Contexto de la organización  como evidencia soporte y se incluye una casilla con codificación alfa numerico de 3 digitos para identificar Riesgos y su respectiva indicación se actualiza objetivo de proceso Gestión Deportiva y Gestión Recreativa </t>
  </si>
  <si>
    <t>4.0</t>
  </si>
  <si>
    <t>Se actualiza el logo, se quita el eslogan "Salvemos Juntos a Cartagena" y solo se deja el logo del IDER junto con el de la alcaldía distrital en la esquina superior</t>
  </si>
  <si>
    <t>Campo Elías Teheran Humanez
Director General IDER</t>
  </si>
  <si>
    <t>5.0</t>
  </si>
  <si>
    <t>José Guillermo Torres Ortiz</t>
  </si>
  <si>
    <r>
      <rPr>
        <b/>
        <sz val="8"/>
        <color rgb="FF000000"/>
        <rFont val="Arial Narrow"/>
        <family val="2"/>
      </rPr>
      <t xml:space="preserve">Gestión del conocimiento y la inovación  </t>
    </r>
    <r>
      <rPr>
        <sz val="8"/>
        <color rgb="FF000000"/>
        <rFont val="Arial Narrow"/>
        <family val="2"/>
      </rPr>
      <t xml:space="preserve"> / Administrar el conocimiento tácito (intangible) y explícito (tangible) de la entidad para mejorar la oferta institucional, los resultados de gestión y el fortalecimiento de la capacidad y el desempeño institucional.</t>
    </r>
  </si>
  <si>
    <t>1. Falta de transferencia de conocimiento.
2. Falencias en la documentacion del conocimento
3. Deficiencias en las capacitaciones a los empleados
4. Ausencia de implementacion de herramientas tecnologicas</t>
  </si>
  <si>
    <t>GCI - 001</t>
  </si>
  <si>
    <t>1. Posible incumplimiento en administracion y  fuga del conocimiento tácito (intangible) y explícito (tangible) de la entidad</t>
  </si>
  <si>
    <t xml:space="preserve">1. Acciones Jurídicas Por No cumplimiento 
de las metas institucionales y ejecución de recursos 
2.  Perdida de confianza institucional  
3.  Investigaciones disciplinarias.
</t>
  </si>
  <si>
    <t xml:space="preserve">1, Documentar y publica cada 4 meses en la página institucional documentos que contienen conocimiento tácito (intangible) y explícito (tangible) de la entidad y mantiene bajo su custodia.
2.Gestionar  articulaciones y/o alianzas orientadas a la producción de conocimiento científico y fortalecimiento de la formación técnica, tecnóloga y profesional sobre deporte y recreación
</t>
  </si>
  <si>
    <t>En la propuesta de construccion de la politica de gestion del conocimiento esta contemplado la documentacion de estos controles</t>
  </si>
  <si>
    <t>FV. Documentos Publicados Pagina Institucionals
FV. Minuta de convenios firmadas</t>
  </si>
  <si>
    <t xml:space="preserve">1. Informe trismestral de Indicadores de gestion de proceso </t>
  </si>
  <si>
    <t>Coordinador del Observatorio</t>
  </si>
  <si>
    <t xml:space="preserve">Documentos de memoria Histórica del Deporte, la recreación y la actividad física.  </t>
  </si>
  <si>
    <t xml:space="preserve">1. Falta de Recurso Humano competente 
2. Falta de Recurso Financiero 
3. Falta de Recurso Tecnologico </t>
  </si>
  <si>
    <t>GCI - 002</t>
  </si>
  <si>
    <t xml:space="preserve">2. Posible deficiencia en la orientación del mejoramiento de la oferta institucional 
</t>
  </si>
  <si>
    <t xml:space="preserve">1. Realizar campañas de  socialización y concientización de  la importancia del conocimiento científico - técnico en el sector deporte 
FV. Campañas publicitarias en medios de comunicación
2. Reunion con Fomento Deportivo que incluyan: Verificación de las diferentes formas  de contratación, proyecciones presupuestales, perfiles competentes del equipo de trabajo, herramientas adecuadas  y  plan de  trabajo  
</t>
  </si>
  <si>
    <t>1. Realizar reuniones con el equipo de comunicaciones para proyectar oferta institucional del observatorio de las ciencias aplicadas.
2. En la propuesta de construccion de la politica de gestion del conocimiento esta contemplado la documentacion de estos controles</t>
  </si>
  <si>
    <t xml:space="preserve"> FV. Acta de Reuniones con Fomento Deportivo
FV. Campañas publicitarias en medios de comunicación</t>
  </si>
  <si>
    <t xml:space="preserve">1. Informe trimestral de gestion del proceso </t>
  </si>
  <si>
    <t>Porcentaje de personas capacitadas en deporte, recreación y actividad física, apropiación social de conocimiento.</t>
  </si>
  <si>
    <t xml:space="preserve">1. Falta de verificacion y analisis de la informacion antes de ser enviada 
2. Falta de personal competente para esta tarea
</t>
  </si>
  <si>
    <t>GCI - 003</t>
  </si>
  <si>
    <t xml:space="preserve">Posible falencia en el  reporte de datos erróneos a entidades, grupos de valor y ciudadania </t>
  </si>
  <si>
    <t>1, Falta en la recolecta de la informacion y evidencias para la toma de decisiones.
2. Perdida de la confianza y credibilidad institucional 
3. Acciones Jurídicas por difundir informacion erronea</t>
  </si>
  <si>
    <t xml:space="preserve">1. Verificar los datos con  soportes documentales y bibliograficos asociado a las muestras recogidas a, cada vez que se divulgan los datos a las partes interesadas y ciudanania
2.Contar con una comision revisora previa a las publicaciones
</t>
  </si>
  <si>
    <t>En la propuesta de construccion de la politica de gestion del conocimiento esta contemplado la documentacion de este control</t>
  </si>
  <si>
    <t xml:space="preserve"> 
FV.  Informes oficiales enviados por las áreas.
F.V Acta de revision de documento a publicar</t>
  </si>
  <si>
    <t>Porcentaje de base de datos actualizadas e implementadas- SIDR (nuevas bases de datos - lineamientos de la Oficina Asesora de Planeación y Observatorio)</t>
  </si>
  <si>
    <t>Se incluyen Riegos identificados con los códigos GCI-001, GCI-002 y GCI-003</t>
  </si>
  <si>
    <t xml:space="preserve">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</si>
</sst>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 de &quot;m"/>
  </numFmts>
  <fonts count="44">
    <font>
      <sz val="11"/>
      <color theme="1"/>
      <name val="Calibri"/>
      <family val="2"/>
      <scheme val="minor"/>
    </font>
    <font>
      <b/>
      <sz val="11"/>
      <color theme="1"/>
      <name val="Arial Narrow"/>
      <family val="2"/>
    </font>
    <font>
      <sz val="11"/>
      <color theme="1"/>
      <name val="Arial Narrow"/>
      <family val="2"/>
    </font>
    <font>
      <b/>
      <sz val="11"/>
      <color theme="0"/>
      <name val="Arial Narrow"/>
      <family val="2"/>
    </font>
    <font>
      <b/>
      <sz val="9"/>
      <color theme="1"/>
      <name val="Arial Narrow"/>
      <family val="2"/>
    </font>
    <font>
      <b/>
      <sz val="9"/>
      <color theme="0"/>
      <name val="Arial Narrow"/>
      <family val="2"/>
    </font>
    <font>
      <sz val="11"/>
      <color theme="1"/>
      <name val="Calibri"/>
      <family val="2"/>
      <scheme val="minor"/>
    </font>
    <font>
      <sz val="9"/>
      <color rgb="FF000000"/>
      <name val="Arial Narrow"/>
      <family val="2"/>
    </font>
    <font>
      <sz val="9"/>
      <color theme="1"/>
      <name val="Arial Narrow"/>
      <family val="2"/>
    </font>
    <font>
      <sz val="9"/>
      <color theme="0"/>
      <name val="Arial Narrow"/>
      <family val="2"/>
    </font>
    <font>
      <b/>
      <sz val="9"/>
      <color rgb="FF000000"/>
      <name val="Arial Narrow"/>
      <family val="2"/>
    </font>
    <font>
      <b/>
      <sz val="11"/>
      <name val="Arial Narrow"/>
      <family val="2"/>
    </font>
    <font>
      <b/>
      <sz val="12"/>
      <color rgb="FF000000"/>
      <name val="Arial Narrow"/>
      <family val="2"/>
    </font>
    <font>
      <b/>
      <sz val="11"/>
      <color rgb="FF000000"/>
      <name val="Arial Narrow"/>
      <family val="2"/>
    </font>
    <font>
      <sz val="12"/>
      <color rgb="FF000000"/>
      <name val="Arial Narrow"/>
      <family val="2"/>
    </font>
    <font>
      <b/>
      <sz val="8"/>
      <color rgb="FF000000"/>
      <name val="Arial Narrow"/>
      <family val="2"/>
    </font>
    <font>
      <sz val="8"/>
      <color rgb="FF000000"/>
      <name val="Arial Narrow"/>
      <family val="2"/>
    </font>
    <font>
      <b/>
      <sz val="8"/>
      <color theme="0"/>
      <name val="Arial Narrow"/>
      <family val="2"/>
    </font>
    <font>
      <b/>
      <sz val="8"/>
      <name val="Arial Narrow"/>
      <family val="2"/>
    </font>
    <font>
      <b/>
      <sz val="8"/>
      <color theme="1"/>
      <name val="Arial Narrow"/>
      <family val="2"/>
    </font>
    <font>
      <b/>
      <sz val="8"/>
      <color rgb="FFFFFFFF"/>
      <name val="Arial Narrow"/>
      <family val="2"/>
    </font>
    <font>
      <sz val="8"/>
      <color theme="1"/>
      <name val="Arial Narrow"/>
      <family val="2"/>
    </font>
    <font>
      <sz val="8"/>
      <name val="Arial Narrow"/>
      <family val="2"/>
    </font>
    <font>
      <b/>
      <i/>
      <sz val="8"/>
      <color rgb="FF000000"/>
      <name val="Arial Narrow"/>
      <family val="2"/>
    </font>
    <font>
      <sz val="8"/>
      <color rgb="FF000000"/>
      <name val="Arial"/>
      <family val="2"/>
    </font>
    <font>
      <b/>
      <sz val="8"/>
      <color theme="1"/>
      <name val="Arial"/>
      <family val="2"/>
    </font>
    <font>
      <sz val="8"/>
      <color rgb="FFFF0000"/>
      <name val="Arial Narrow"/>
      <family val="2"/>
    </font>
    <font>
      <b/>
      <sz val="8"/>
      <name val="Arial"/>
      <family val="2"/>
    </font>
    <font>
      <b/>
      <sz val="8"/>
      <color rgb="FF000000"/>
      <name val="Arial"/>
      <family val="2"/>
    </font>
    <font>
      <b/>
      <sz val="14"/>
      <color theme="1"/>
      <name val="Arial Narrow"/>
      <family val="2"/>
    </font>
    <font>
      <b/>
      <sz val="20"/>
      <color theme="1"/>
      <name val="Arial Narrow"/>
      <family val="2"/>
    </font>
    <font>
      <b/>
      <sz val="26"/>
      <color theme="0"/>
      <name val="Arial Narrow"/>
      <family val="2"/>
    </font>
    <font>
      <sz val="10"/>
      <name val="Arial"/>
      <family val="2"/>
    </font>
    <font>
      <sz val="12"/>
      <color theme="1"/>
      <name val="Arial Narrow"/>
      <family val="2"/>
    </font>
    <font>
      <b/>
      <sz val="9"/>
      <name val="Arial Narrow"/>
      <family val="2"/>
    </font>
    <font>
      <b/>
      <sz val="12"/>
      <color rgb="FFFF0000"/>
      <name val="Arial Narrow"/>
      <family val="2"/>
    </font>
    <font>
      <b/>
      <sz val="8"/>
      <color theme="0"/>
      <name val="Arial "/>
    </font>
    <font>
      <sz val="8"/>
      <name val="Calibri"/>
      <family val="2"/>
      <scheme val="minor"/>
    </font>
    <font>
      <sz val="11"/>
      <color rgb="FF000000"/>
      <name val="Arial Narrow"/>
      <family val="2"/>
    </font>
    <font>
      <sz val="10"/>
      <color theme="1"/>
      <name val="Arial Narrow"/>
      <family val="2"/>
    </font>
    <font>
      <b/>
      <sz val="9"/>
      <color indexed="81"/>
      <name val="Tahoma"/>
      <family val="2"/>
    </font>
    <font>
      <sz val="9"/>
      <color indexed="81"/>
      <name val="Tahoma"/>
      <family val="2"/>
    </font>
    <font>
      <i/>
      <sz val="8"/>
      <color theme="1"/>
      <name val="Arial Narrow"/>
      <family val="2"/>
    </font>
    <font>
      <b/>
      <i/>
      <sz val="8"/>
      <color theme="1"/>
      <name val="Arial Narrow"/>
      <family val="2"/>
    </font>
  </fonts>
  <fills count="22">
    <fill>
      <patternFill patternType="none"/>
    </fill>
    <fill>
      <patternFill patternType="gray125"/>
    </fill>
    <fill>
      <patternFill patternType="solid">
        <fgColor rgb="FFF2F2F2"/>
        <bgColor indexed="64"/>
      </patternFill>
    </fill>
    <fill>
      <patternFill patternType="solid">
        <fgColor rgb="FF00FF0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FF6600"/>
        <bgColor indexed="64"/>
      </patternFill>
    </fill>
    <fill>
      <patternFill patternType="solid">
        <fgColor theme="0" tint="-0.14999847407452621"/>
        <bgColor indexed="64"/>
      </patternFill>
    </fill>
    <fill>
      <patternFill patternType="solid">
        <fgColor rgb="FFA6A6A6"/>
        <bgColor indexed="64"/>
      </patternFill>
    </fill>
    <fill>
      <patternFill patternType="solid">
        <fgColor theme="0"/>
        <bgColor indexed="64"/>
      </patternFill>
    </fill>
    <fill>
      <patternFill patternType="solid">
        <fgColor rgb="FF66FFFF"/>
        <bgColor indexed="64"/>
      </patternFill>
    </fill>
    <fill>
      <patternFill patternType="solid">
        <fgColor theme="7"/>
        <bgColor indexed="64"/>
      </patternFill>
    </fill>
    <fill>
      <patternFill patternType="solid">
        <fgColor rgb="FF00FFFF"/>
        <bgColor indexed="64"/>
      </patternFill>
    </fill>
    <fill>
      <patternFill patternType="solid">
        <fgColor rgb="FFD9D9D9"/>
        <bgColor indexed="64"/>
      </patternFill>
    </fill>
    <fill>
      <patternFill patternType="solid">
        <fgColor rgb="FFFFFFFF"/>
        <bgColor rgb="FF000000"/>
      </patternFill>
    </fill>
    <fill>
      <patternFill patternType="solid">
        <fgColor rgb="FFEBF1DE"/>
        <bgColor rgb="FF000000"/>
      </patternFill>
    </fill>
    <fill>
      <patternFill patternType="solid">
        <fgColor rgb="FFFFC000"/>
        <bgColor rgb="FF000000"/>
      </patternFill>
    </fill>
    <fill>
      <patternFill patternType="solid">
        <fgColor theme="5" tint="0.39997558519241921"/>
        <bgColor indexed="64"/>
      </patternFill>
    </fill>
    <fill>
      <patternFill patternType="solid">
        <fgColor rgb="FF00B0F0"/>
        <bgColor indexed="64"/>
      </patternFill>
    </fill>
  </fills>
  <borders count="9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thin">
        <color indexed="64"/>
      </left>
      <right style="thin">
        <color indexed="64"/>
      </right>
      <top/>
      <bottom style="thin">
        <color indexed="64"/>
      </bottom>
      <diagonal/>
    </border>
    <border>
      <left/>
      <right style="medium">
        <color rgb="FF000000"/>
      </right>
      <top/>
      <bottom/>
      <diagonal/>
    </border>
    <border>
      <left/>
      <right style="medium">
        <color rgb="FF000000"/>
      </right>
      <top style="medium">
        <color indexed="64"/>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style="medium">
        <color rgb="FF000000"/>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medium">
        <color rgb="FF000000"/>
      </left>
      <right/>
      <top/>
      <bottom/>
      <diagonal/>
    </border>
    <border>
      <left/>
      <right/>
      <top/>
      <bottom style="thin">
        <color indexed="64"/>
      </bottom>
      <diagonal/>
    </border>
    <border>
      <left style="medium">
        <color rgb="FF000000"/>
      </left>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0000"/>
      </left>
      <right style="medium">
        <color rgb="FF000000"/>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9" fontId="6" fillId="0" borderId="0" applyFont="0" applyFill="0" applyBorder="0" applyAlignment="0" applyProtection="0"/>
    <xf numFmtId="0" fontId="32" fillId="0" borderId="0"/>
  </cellStyleXfs>
  <cellXfs count="461">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xf numFmtId="0" fontId="2" fillId="0" borderId="0" xfId="0" applyFont="1" applyAlignment="1">
      <alignment vertical="center"/>
    </xf>
    <xf numFmtId="0" fontId="2" fillId="0" borderId="0" xfId="0" applyFont="1" applyAlignment="1"/>
    <xf numFmtId="0" fontId="2"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wrapText="1"/>
    </xf>
    <xf numFmtId="0" fontId="8" fillId="0" borderId="0" xfId="0" applyFont="1" applyAlignment="1">
      <alignment horizontal="center" vertical="center" wrapText="1"/>
    </xf>
    <xf numFmtId="0" fontId="13"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7" fillId="0" borderId="4"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4" fillId="0" borderId="5" xfId="0" applyFont="1" applyBorder="1" applyAlignment="1">
      <alignment horizontal="justify" vertical="center" wrapText="1"/>
    </xf>
    <xf numFmtId="0" fontId="14" fillId="0" borderId="5" xfId="0" applyFont="1" applyBorder="1" applyAlignment="1">
      <alignment horizontal="center" vertical="center" wrapText="1"/>
    </xf>
    <xf numFmtId="0" fontId="10" fillId="2" borderId="38" xfId="0" applyFont="1" applyFill="1" applyBorder="1" applyAlignment="1">
      <alignment horizontal="center" vertical="center" textRotation="90" wrapText="1"/>
    </xf>
    <xf numFmtId="0" fontId="16" fillId="0" borderId="48" xfId="0" applyFont="1" applyBorder="1" applyAlignment="1">
      <alignment horizontal="justify" vertical="center" wrapText="1"/>
    </xf>
    <xf numFmtId="9" fontId="15" fillId="0" borderId="48" xfId="0" applyNumberFormat="1" applyFont="1" applyBorder="1" applyAlignment="1">
      <alignment horizontal="center" vertical="center" wrapText="1"/>
    </xf>
    <xf numFmtId="0" fontId="17" fillId="0" borderId="48" xfId="0" applyFont="1" applyBorder="1" applyAlignment="1">
      <alignment horizontal="center" vertical="center" wrapText="1"/>
    </xf>
    <xf numFmtId="9" fontId="15" fillId="0" borderId="8"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8" xfId="0" applyFont="1" applyBorder="1" applyAlignment="1">
      <alignment horizontal="center" vertical="center" wrapText="1"/>
    </xf>
    <xf numFmtId="14" fontId="16" fillId="0" borderId="8" xfId="0" applyNumberFormat="1" applyFont="1" applyBorder="1" applyAlignment="1">
      <alignment horizontal="center" vertical="center" wrapText="1"/>
    </xf>
    <xf numFmtId="0" fontId="16" fillId="0" borderId="8" xfId="0" applyFont="1" applyBorder="1" applyAlignment="1">
      <alignment vertical="center" wrapText="1"/>
    </xf>
    <xf numFmtId="0" fontId="20" fillId="9" borderId="8" xfId="0" applyFont="1" applyFill="1" applyBorder="1" applyAlignment="1">
      <alignment horizontal="center" vertical="center"/>
    </xf>
    <xf numFmtId="0" fontId="15" fillId="5" borderId="8" xfId="0" applyFont="1" applyFill="1" applyBorder="1" applyAlignment="1">
      <alignment horizontal="center" vertical="center" wrapText="1"/>
    </xf>
    <xf numFmtId="0" fontId="15" fillId="0" borderId="8" xfId="0" applyFont="1" applyBorder="1" applyAlignment="1">
      <alignment horizontal="justify" vertical="center" wrapText="1"/>
    </xf>
    <xf numFmtId="0" fontId="15" fillId="3" borderId="8" xfId="0" applyFont="1" applyFill="1" applyBorder="1" applyAlignment="1">
      <alignment horizontal="center" vertical="center" wrapText="1"/>
    </xf>
    <xf numFmtId="0" fontId="15" fillId="5" borderId="8" xfId="0" applyFont="1" applyFill="1" applyBorder="1" applyAlignment="1">
      <alignment horizontal="center" vertical="center"/>
    </xf>
    <xf numFmtId="0" fontId="18" fillId="0" borderId="8" xfId="0" applyFont="1" applyBorder="1" applyAlignment="1">
      <alignment horizontal="justify" vertical="center" wrapText="1"/>
    </xf>
    <xf numFmtId="0" fontId="21" fillId="0" borderId="8" xfId="0" applyFont="1" applyBorder="1" applyAlignment="1">
      <alignment horizontal="justify" vertical="center" wrapText="1"/>
    </xf>
    <xf numFmtId="0" fontId="17" fillId="0" borderId="8" xfId="0" applyFont="1" applyBorder="1" applyAlignment="1">
      <alignment horizontal="center" vertical="center" wrapText="1"/>
    </xf>
    <xf numFmtId="9" fontId="19" fillId="0" borderId="8" xfId="0" applyNumberFormat="1" applyFont="1" applyBorder="1" applyAlignment="1">
      <alignment horizontal="center" vertical="center" wrapText="1"/>
    </xf>
    <xf numFmtId="14" fontId="21" fillId="0" borderId="8" xfId="0" applyNumberFormat="1" applyFont="1" applyBorder="1" applyAlignment="1">
      <alignment horizontal="center" vertical="center" wrapText="1"/>
    </xf>
    <xf numFmtId="0" fontId="21" fillId="0" borderId="0" xfId="0" applyFont="1"/>
    <xf numFmtId="0" fontId="21" fillId="0" borderId="0" xfId="0" applyFont="1" applyFill="1"/>
    <xf numFmtId="0" fontId="19" fillId="0" borderId="0" xfId="0" applyFont="1" applyAlignment="1">
      <alignment horizontal="center"/>
    </xf>
    <xf numFmtId="0" fontId="19" fillId="0" borderId="0" xfId="0" applyFont="1"/>
    <xf numFmtId="0" fontId="21" fillId="0" borderId="0" xfId="0" applyFont="1" applyAlignment="1">
      <alignment horizontal="center"/>
    </xf>
    <xf numFmtId="0" fontId="19" fillId="3" borderId="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24" fillId="0" borderId="8" xfId="0" applyFont="1" applyBorder="1" applyAlignment="1">
      <alignment horizontal="left" vertical="center" wrapText="1"/>
    </xf>
    <xf numFmtId="0" fontId="16" fillId="0" borderId="37" xfId="0" applyFont="1" applyBorder="1" applyAlignment="1">
      <alignment horizontal="justify" vertical="center" wrapText="1"/>
    </xf>
    <xf numFmtId="9" fontId="15" fillId="0" borderId="37" xfId="0" applyNumberFormat="1" applyFont="1" applyBorder="1" applyAlignment="1">
      <alignment horizontal="center" vertical="center" wrapText="1"/>
    </xf>
    <xf numFmtId="0" fontId="25" fillId="5" borderId="8" xfId="0" applyFont="1" applyFill="1" applyBorder="1" applyAlignment="1">
      <alignment horizontal="center" vertical="center" wrapText="1"/>
    </xf>
    <xf numFmtId="0" fontId="15" fillId="0" borderId="8" xfId="0" applyFont="1" applyBorder="1" applyAlignment="1">
      <alignment horizontal="center" vertical="center" wrapText="1"/>
    </xf>
    <xf numFmtId="9" fontId="15" fillId="0" borderId="41" xfId="0" applyNumberFormat="1" applyFont="1" applyBorder="1" applyAlignment="1">
      <alignment horizontal="center" vertical="center" wrapText="1"/>
    </xf>
    <xf numFmtId="0" fontId="17" fillId="0" borderId="41" xfId="0" applyFont="1" applyBorder="1" applyAlignment="1">
      <alignment horizontal="center" vertical="center" wrapText="1"/>
    </xf>
    <xf numFmtId="0" fontId="16" fillId="0" borderId="41" xfId="0" applyFont="1" applyBorder="1" applyAlignment="1">
      <alignment horizontal="center" vertical="center" wrapText="1"/>
    </xf>
    <xf numFmtId="0" fontId="21" fillId="0" borderId="0" xfId="0" applyFont="1" applyFill="1" applyAlignment="1">
      <alignment wrapText="1"/>
    </xf>
    <xf numFmtId="0" fontId="21" fillId="0" borderId="0" xfId="0" applyFont="1" applyAlignment="1">
      <alignment wrapText="1"/>
    </xf>
    <xf numFmtId="0" fontId="19" fillId="0" borderId="0" xfId="0" applyFont="1" applyAlignment="1">
      <alignment horizontal="center" wrapText="1"/>
    </xf>
    <xf numFmtId="0" fontId="19" fillId="0" borderId="0" xfId="0" applyFont="1" applyAlignment="1">
      <alignment wrapText="1"/>
    </xf>
    <xf numFmtId="0" fontId="21" fillId="0" borderId="0" xfId="0" applyFont="1" applyAlignment="1">
      <alignment horizontal="center" wrapText="1"/>
    </xf>
    <xf numFmtId="0" fontId="19" fillId="3" borderId="8" xfId="0" applyFont="1" applyFill="1" applyBorder="1" applyAlignment="1">
      <alignment horizontal="center" vertical="center"/>
    </xf>
    <xf numFmtId="0" fontId="17" fillId="0" borderId="37" xfId="0" applyFont="1" applyBorder="1" applyAlignment="1">
      <alignment horizontal="center" vertical="center" wrapText="1"/>
    </xf>
    <xf numFmtId="0" fontId="18" fillId="0" borderId="37" xfId="0" applyFont="1" applyBorder="1" applyAlignment="1">
      <alignment horizontal="center" vertical="center" wrapText="1"/>
    </xf>
    <xf numFmtId="0" fontId="16" fillId="0" borderId="37" xfId="0" applyFont="1" applyBorder="1" applyAlignment="1">
      <alignment horizontal="center" vertical="center" wrapText="1"/>
    </xf>
    <xf numFmtId="14" fontId="16" fillId="0" borderId="37" xfId="0" applyNumberFormat="1" applyFont="1" applyBorder="1" applyAlignment="1">
      <alignment horizontal="center" vertical="center" wrapText="1"/>
    </xf>
    <xf numFmtId="0" fontId="24" fillId="0" borderId="8" xfId="0" applyFont="1" applyBorder="1" applyAlignment="1">
      <alignment horizontal="center" vertical="center" wrapText="1"/>
    </xf>
    <xf numFmtId="0" fontId="24" fillId="0" borderId="8" xfId="0" applyFont="1" applyBorder="1" applyAlignment="1">
      <alignment horizontal="left" wrapText="1"/>
    </xf>
    <xf numFmtId="9" fontId="28" fillId="0" borderId="8" xfId="0" applyNumberFormat="1" applyFont="1" applyBorder="1" applyAlignment="1">
      <alignment horizontal="center" vertical="center" wrapText="1"/>
    </xf>
    <xf numFmtId="9" fontId="15" fillId="0" borderId="8" xfId="1" applyFont="1" applyFill="1" applyBorder="1" applyAlignment="1">
      <alignment horizontal="center" vertical="center" wrapText="1"/>
    </xf>
    <xf numFmtId="9" fontId="16" fillId="0" borderId="8" xfId="1" applyFont="1" applyFill="1" applyBorder="1" applyAlignment="1">
      <alignment horizontal="center" vertical="center" wrapText="1"/>
    </xf>
    <xf numFmtId="0" fontId="27" fillId="3" borderId="8" xfId="0" applyFont="1" applyFill="1" applyBorder="1" applyAlignment="1">
      <alignment horizontal="center" vertical="center" wrapText="1"/>
    </xf>
    <xf numFmtId="0" fontId="2" fillId="5" borderId="53" xfId="0" applyFont="1" applyFill="1" applyBorder="1" applyAlignment="1">
      <alignment horizontal="center" vertical="center"/>
    </xf>
    <xf numFmtId="0" fontId="8" fillId="5" borderId="53" xfId="0" applyFont="1" applyFill="1" applyBorder="1" applyAlignment="1">
      <alignment horizontal="center" vertical="center"/>
    </xf>
    <xf numFmtId="0" fontId="2" fillId="9" borderId="53" xfId="0" applyFont="1" applyFill="1" applyBorder="1" applyAlignment="1">
      <alignment horizontal="center" vertical="center"/>
    </xf>
    <xf numFmtId="0" fontId="2" fillId="9" borderId="18" xfId="0" applyFont="1" applyFill="1" applyBorder="1" applyAlignment="1">
      <alignment horizontal="center" vertical="center"/>
    </xf>
    <xf numFmtId="0" fontId="8" fillId="5" borderId="18" xfId="0" applyFont="1" applyFill="1" applyBorder="1" applyAlignment="1">
      <alignment horizontal="center" vertical="center"/>
    </xf>
    <xf numFmtId="0" fontId="2" fillId="5" borderId="18" xfId="0" applyFont="1" applyFill="1" applyBorder="1" applyAlignment="1">
      <alignment horizontal="center" vertical="center"/>
    </xf>
    <xf numFmtId="0" fontId="2" fillId="8" borderId="27" xfId="0" applyFont="1" applyFill="1" applyBorder="1" applyAlignment="1">
      <alignment horizontal="center" vertical="center"/>
    </xf>
    <xf numFmtId="0" fontId="8" fillId="8" borderId="27" xfId="0" applyFont="1" applyFill="1" applyBorder="1" applyAlignment="1">
      <alignment horizontal="center" vertical="center"/>
    </xf>
    <xf numFmtId="0" fontId="8" fillId="9" borderId="53" xfId="0" applyFont="1" applyFill="1" applyBorder="1" applyAlignment="1">
      <alignment horizontal="center" vertical="center"/>
    </xf>
    <xf numFmtId="0" fontId="2" fillId="3" borderId="55" xfId="0" applyFont="1" applyFill="1" applyBorder="1"/>
    <xf numFmtId="0" fontId="2" fillId="3" borderId="15" xfId="0" applyFont="1" applyFill="1" applyBorder="1"/>
    <xf numFmtId="0" fontId="2" fillId="5" borderId="55" xfId="0" applyFont="1" applyFill="1" applyBorder="1"/>
    <xf numFmtId="0" fontId="2" fillId="9" borderId="55" xfId="0" applyFont="1" applyFill="1" applyBorder="1"/>
    <xf numFmtId="0" fontId="2" fillId="8" borderId="16" xfId="0" applyFont="1" applyFill="1" applyBorder="1"/>
    <xf numFmtId="0" fontId="2" fillId="3" borderId="53" xfId="0" applyFont="1" applyFill="1" applyBorder="1" applyAlignment="1">
      <alignment horizontal="center" vertical="center"/>
    </xf>
    <xf numFmtId="0" fontId="9" fillId="8" borderId="53" xfId="0" applyFont="1" applyFill="1" applyBorder="1" applyAlignment="1">
      <alignment horizontal="center" vertical="center"/>
    </xf>
    <xf numFmtId="0" fontId="9" fillId="9" borderId="53" xfId="0" applyFont="1" applyFill="1" applyBorder="1" applyAlignment="1">
      <alignment horizontal="center" vertical="center"/>
    </xf>
    <xf numFmtId="0" fontId="8" fillId="3" borderId="53"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3" xfId="0" applyFont="1" applyBorder="1" applyAlignment="1">
      <alignment horizontal="center" vertical="center"/>
    </xf>
    <xf numFmtId="0" fontId="4" fillId="3" borderId="12" xfId="0" applyFont="1" applyFill="1" applyBorder="1" applyAlignment="1">
      <alignment horizontal="center" vertical="center"/>
    </xf>
    <xf numFmtId="0" fontId="2" fillId="0" borderId="54" xfId="0" applyFont="1" applyBorder="1" applyAlignment="1">
      <alignment horizontal="center" vertical="center"/>
    </xf>
    <xf numFmtId="9" fontId="2" fillId="0" borderId="13" xfId="0" applyNumberFormat="1" applyFont="1" applyBorder="1" applyAlignment="1">
      <alignment horizontal="justify" vertical="center" wrapText="1"/>
    </xf>
    <xf numFmtId="0" fontId="5" fillId="4" borderId="17" xfId="0" applyFont="1" applyFill="1" applyBorder="1" applyAlignment="1">
      <alignment horizontal="center" vertical="center"/>
    </xf>
    <xf numFmtId="9" fontId="2" fillId="0" borderId="27" xfId="0" applyNumberFormat="1" applyFont="1" applyBorder="1" applyAlignment="1">
      <alignment horizontal="justify" vertical="center" wrapText="1"/>
    </xf>
    <xf numFmtId="0" fontId="4" fillId="5" borderId="12" xfId="0" applyFont="1" applyFill="1" applyBorder="1" applyAlignment="1">
      <alignment horizontal="center" vertical="center"/>
    </xf>
    <xf numFmtId="0" fontId="5" fillId="7" borderId="14" xfId="0" applyFont="1" applyFill="1" applyBorder="1" applyAlignment="1">
      <alignment horizontal="center" vertical="center" wrapText="1"/>
    </xf>
    <xf numFmtId="0" fontId="2" fillId="0" borderId="55" xfId="0" applyFont="1" applyBorder="1" applyAlignment="1">
      <alignment horizontal="center" vertical="center"/>
    </xf>
    <xf numFmtId="9" fontId="2" fillId="0" borderId="16" xfId="0" applyNumberFormat="1" applyFont="1" applyBorder="1" applyAlignment="1">
      <alignment horizontal="justify" vertical="center" wrapText="1"/>
    </xf>
    <xf numFmtId="0" fontId="4" fillId="6" borderId="17" xfId="0" applyFont="1" applyFill="1" applyBorder="1" applyAlignment="1">
      <alignment horizontal="center" vertical="center"/>
    </xf>
    <xf numFmtId="0" fontId="2" fillId="0" borderId="53" xfId="0" applyFont="1" applyBorder="1" applyAlignment="1">
      <alignment horizontal="center" vertical="center" wrapText="1"/>
    </xf>
    <xf numFmtId="0" fontId="1" fillId="3" borderId="12" xfId="0" applyFont="1" applyFill="1" applyBorder="1" applyAlignment="1">
      <alignment horizontal="center" vertical="center"/>
    </xf>
    <xf numFmtId="0" fontId="2" fillId="0" borderId="54" xfId="0" applyFont="1" applyBorder="1" applyAlignment="1">
      <alignment horizontal="center" vertical="center" wrapText="1"/>
    </xf>
    <xf numFmtId="9" fontId="2" fillId="0" borderId="13" xfId="0" applyNumberFormat="1" applyFont="1" applyBorder="1" applyAlignment="1">
      <alignment horizontal="center" vertical="center"/>
    </xf>
    <xf numFmtId="0" fontId="3" fillId="4" borderId="17" xfId="0" applyFont="1" applyFill="1" applyBorder="1" applyAlignment="1">
      <alignment horizontal="center" vertical="center"/>
    </xf>
    <xf numFmtId="9" fontId="2" fillId="0" borderId="27" xfId="0" applyNumberFormat="1" applyFont="1" applyBorder="1" applyAlignment="1">
      <alignment horizontal="center" vertical="center"/>
    </xf>
    <xf numFmtId="0" fontId="1" fillId="5" borderId="12" xfId="0" applyFont="1" applyFill="1" applyBorder="1" applyAlignment="1">
      <alignment horizontal="center" vertical="center"/>
    </xf>
    <xf numFmtId="0" fontId="2" fillId="0" borderId="54" xfId="0" applyFont="1" applyBorder="1" applyAlignment="1">
      <alignment horizontal="left" vertical="center" wrapText="1"/>
    </xf>
    <xf numFmtId="0" fontId="3" fillId="7" borderId="14" xfId="0" applyFont="1" applyFill="1" applyBorder="1" applyAlignment="1">
      <alignment horizontal="center" vertical="center"/>
    </xf>
    <xf numFmtId="0" fontId="2" fillId="0" borderId="55" xfId="0" applyFont="1" applyBorder="1" applyAlignment="1">
      <alignment horizontal="left" vertical="center" wrapText="1"/>
    </xf>
    <xf numFmtId="9" fontId="2" fillId="0" borderId="16" xfId="0" applyNumberFormat="1" applyFont="1" applyBorder="1" applyAlignment="1">
      <alignment horizontal="center" vertical="center"/>
    </xf>
    <xf numFmtId="0" fontId="1" fillId="6" borderId="17" xfId="0" applyFont="1" applyFill="1" applyBorder="1" applyAlignment="1">
      <alignment horizontal="center" vertical="center"/>
    </xf>
    <xf numFmtId="0" fontId="2" fillId="0" borderId="53" xfId="0" applyFont="1" applyBorder="1" applyAlignment="1">
      <alignment horizontal="left" vertical="center" wrapText="1"/>
    </xf>
    <xf numFmtId="0" fontId="31" fillId="9" borderId="53" xfId="0" applyFont="1" applyFill="1" applyBorder="1" applyAlignment="1">
      <alignment horizontal="center" vertical="center"/>
    </xf>
    <xf numFmtId="0" fontId="22" fillId="12" borderId="57" xfId="0" applyFont="1" applyFill="1" applyBorder="1" applyAlignment="1">
      <alignment vertical="center" wrapText="1"/>
    </xf>
    <xf numFmtId="0" fontId="21" fillId="12" borderId="58" xfId="0" applyFont="1" applyFill="1" applyBorder="1" applyAlignment="1">
      <alignment vertical="center" wrapText="1"/>
    </xf>
    <xf numFmtId="0" fontId="21" fillId="12" borderId="8" xfId="0" applyFont="1" applyFill="1" applyBorder="1" applyAlignment="1">
      <alignment vertical="center" wrapText="1"/>
    </xf>
    <xf numFmtId="9" fontId="15" fillId="0" borderId="59" xfId="0" applyNumberFormat="1" applyFont="1" applyBorder="1" applyAlignment="1">
      <alignment horizontal="center" vertical="center" wrapText="1"/>
    </xf>
    <xf numFmtId="0" fontId="18" fillId="0" borderId="59"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59" xfId="0" applyFont="1" applyBorder="1" applyAlignment="1">
      <alignment horizontal="justify" vertical="center" wrapText="1"/>
    </xf>
    <xf numFmtId="0" fontId="22" fillId="12" borderId="8" xfId="2" applyFont="1" applyFill="1" applyBorder="1" applyAlignment="1">
      <alignment vertical="center" wrapText="1"/>
    </xf>
    <xf numFmtId="0" fontId="21" fillId="12" borderId="8" xfId="0" applyFont="1" applyFill="1" applyBorder="1" applyAlignment="1">
      <alignment horizontal="justify" vertical="center" wrapText="1"/>
    </xf>
    <xf numFmtId="0" fontId="21" fillId="12" borderId="8"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12" borderId="37" xfId="0" applyFont="1" applyFill="1" applyBorder="1" applyAlignment="1">
      <alignment horizontal="justify" vertical="center" wrapText="1"/>
    </xf>
    <xf numFmtId="0" fontId="33" fillId="0" borderId="58" xfId="0" applyFont="1" applyBorder="1" applyAlignment="1">
      <alignment vertical="center" wrapText="1"/>
    </xf>
    <xf numFmtId="0" fontId="21" fillId="0" borderId="58" xfId="0" applyFont="1" applyBorder="1" applyAlignment="1">
      <alignment vertical="center" wrapText="1"/>
    </xf>
    <xf numFmtId="0" fontId="21" fillId="0" borderId="58" xfId="0" applyFont="1" applyBorder="1" applyAlignment="1">
      <alignment horizontal="justify" vertical="center" wrapText="1"/>
    </xf>
    <xf numFmtId="0" fontId="21" fillId="0" borderId="37" xfId="0" applyFont="1" applyBorder="1" applyAlignment="1">
      <alignment horizontal="justify" vertical="center" wrapText="1"/>
    </xf>
    <xf numFmtId="0" fontId="21" fillId="0" borderId="58" xfId="0" applyFont="1" applyBorder="1" applyAlignment="1">
      <alignment horizontal="left" vertical="center" wrapText="1"/>
    </xf>
    <xf numFmtId="0" fontId="21" fillId="0" borderId="8" xfId="0" applyFont="1" applyBorder="1" applyAlignment="1">
      <alignment horizontal="left" vertical="center" wrapText="1"/>
    </xf>
    <xf numFmtId="0" fontId="33" fillId="12" borderId="58" xfId="0" applyFont="1" applyFill="1" applyBorder="1" applyAlignment="1">
      <alignment vertical="center" wrapText="1"/>
    </xf>
    <xf numFmtId="0" fontId="33" fillId="0" borderId="8" xfId="0" applyFont="1" applyBorder="1" applyAlignment="1">
      <alignment horizontal="justify" vertical="center" wrapText="1"/>
    </xf>
    <xf numFmtId="0" fontId="21" fillId="0" borderId="58" xfId="0" applyFont="1" applyBorder="1" applyAlignment="1">
      <alignment horizontal="center" vertical="center" wrapText="1"/>
    </xf>
    <xf numFmtId="0" fontId="21" fillId="12" borderId="58" xfId="0" applyFont="1" applyFill="1" applyBorder="1" applyAlignment="1">
      <alignment horizontal="center" vertical="center" wrapText="1"/>
    </xf>
    <xf numFmtId="0" fontId="21" fillId="12" borderId="8" xfId="0" applyFont="1" applyFill="1" applyBorder="1" applyAlignment="1">
      <alignment horizontal="justify" vertical="center"/>
    </xf>
    <xf numFmtId="0" fontId="33" fillId="0" borderId="58" xfId="0" applyFont="1" applyBorder="1" applyAlignment="1">
      <alignment wrapText="1"/>
    </xf>
    <xf numFmtId="0" fontId="21" fillId="0" borderId="58" xfId="0" applyFont="1" applyBorder="1" applyAlignment="1">
      <alignment wrapText="1"/>
    </xf>
    <xf numFmtId="0" fontId="21" fillId="12" borderId="58" xfId="0" applyFont="1" applyFill="1" applyBorder="1" applyAlignment="1">
      <alignment horizontal="center" vertical="center"/>
    </xf>
    <xf numFmtId="0" fontId="21" fillId="0" borderId="8" xfId="0" applyFont="1" applyBorder="1" applyAlignment="1">
      <alignment horizontal="center" vertical="center"/>
    </xf>
    <xf numFmtId="0" fontId="21" fillId="0" borderId="58" xfId="0" applyFont="1" applyBorder="1" applyAlignment="1">
      <alignment horizontal="center" vertical="center"/>
    </xf>
    <xf numFmtId="0" fontId="24" fillId="0" borderId="8" xfId="0" applyFont="1" applyBorder="1" applyAlignment="1">
      <alignment vertical="center" wrapText="1"/>
    </xf>
    <xf numFmtId="14" fontId="21" fillId="0" borderId="58" xfId="0" applyNumberFormat="1" applyFont="1" applyBorder="1" applyAlignment="1">
      <alignment vertical="center" wrapText="1"/>
    </xf>
    <xf numFmtId="0" fontId="16" fillId="0" borderId="58" xfId="0" applyFont="1" applyBorder="1" applyAlignment="1">
      <alignment horizontal="center" vertical="center" wrapText="1"/>
    </xf>
    <xf numFmtId="9" fontId="15" fillId="0" borderId="58" xfId="0" applyNumberFormat="1" applyFont="1" applyBorder="1" applyAlignment="1">
      <alignment horizontal="center" vertical="center" wrapText="1"/>
    </xf>
    <xf numFmtId="0" fontId="17" fillId="0" borderId="58" xfId="0" applyFont="1" applyBorder="1" applyAlignment="1">
      <alignment horizontal="center" vertical="center" wrapText="1"/>
    </xf>
    <xf numFmtId="0" fontId="18" fillId="0" borderId="58" xfId="0" applyFont="1" applyBorder="1" applyAlignment="1">
      <alignment horizontal="center" vertical="center" wrapText="1"/>
    </xf>
    <xf numFmtId="14" fontId="16" fillId="0" borderId="58" xfId="0" applyNumberFormat="1" applyFont="1" applyBorder="1" applyAlignment="1">
      <alignment horizontal="center" vertical="center" wrapText="1"/>
    </xf>
    <xf numFmtId="0" fontId="16" fillId="0" borderId="58" xfId="0" applyFont="1" applyBorder="1" applyAlignment="1">
      <alignment vertical="center" wrapText="1"/>
    </xf>
    <xf numFmtId="0" fontId="21" fillId="0" borderId="41" xfId="0" applyFont="1" applyBorder="1" applyAlignment="1">
      <alignment vertical="center" wrapText="1"/>
    </xf>
    <xf numFmtId="0" fontId="25" fillId="5" borderId="41" xfId="0" applyFont="1" applyFill="1" applyBorder="1" applyAlignment="1">
      <alignment horizontal="center" vertical="center" wrapText="1"/>
    </xf>
    <xf numFmtId="0" fontId="21" fillId="0" borderId="41" xfId="0" applyFont="1" applyBorder="1" applyAlignment="1">
      <alignment horizontal="center" vertical="center" wrapText="1"/>
    </xf>
    <xf numFmtId="0" fontId="16" fillId="0" borderId="8" xfId="0" applyFont="1" applyBorder="1" applyAlignment="1">
      <alignment horizontal="left" vertical="center" wrapText="1"/>
    </xf>
    <xf numFmtId="9" fontId="7"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7" fillId="0" borderId="8" xfId="0" applyFont="1" applyBorder="1" applyAlignment="1">
      <alignment horizontal="justify" vertical="center" wrapText="1"/>
    </xf>
    <xf numFmtId="0" fontId="34" fillId="0" borderId="8" xfId="0" applyFont="1" applyBorder="1" applyAlignment="1">
      <alignment horizontal="center" vertical="center" wrapText="1"/>
    </xf>
    <xf numFmtId="0" fontId="7" fillId="0" borderId="8" xfId="0" applyFont="1" applyBorder="1" applyAlignment="1">
      <alignment horizontal="center" vertical="center" wrapText="1"/>
    </xf>
    <xf numFmtId="14" fontId="7" fillId="0" borderId="8"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0" fontId="21" fillId="0" borderId="8" xfId="0" applyFont="1" applyFill="1" applyBorder="1" applyAlignment="1">
      <alignment vertical="center" wrapText="1"/>
    </xf>
    <xf numFmtId="0" fontId="21" fillId="0" borderId="60" xfId="0" applyFont="1" applyFill="1" applyBorder="1" applyAlignment="1">
      <alignment horizontal="center" vertical="center" wrapText="1"/>
    </xf>
    <xf numFmtId="0" fontId="16" fillId="0" borderId="8" xfId="0" applyFont="1" applyFill="1" applyBorder="1" applyAlignment="1">
      <alignment vertical="center" wrapText="1"/>
    </xf>
    <xf numFmtId="0" fontId="21" fillId="0" borderId="60" xfId="0" applyFont="1" applyFill="1" applyBorder="1" applyAlignment="1">
      <alignment horizontal="justify" vertical="center" wrapText="1"/>
    </xf>
    <xf numFmtId="0" fontId="21" fillId="0" borderId="61" xfId="0" applyFont="1" applyFill="1" applyBorder="1" applyAlignment="1">
      <alignment horizontal="justify" vertical="center" wrapText="1"/>
    </xf>
    <xf numFmtId="0" fontId="21" fillId="0" borderId="8" xfId="0" applyFont="1" applyFill="1" applyBorder="1" applyAlignment="1">
      <alignment horizontal="justify" vertical="center" wrapText="1"/>
    </xf>
    <xf numFmtId="0" fontId="21" fillId="0" borderId="58" xfId="0" applyFont="1" applyFill="1" applyBorder="1" applyAlignment="1">
      <alignment horizontal="justify" vertical="center" wrapText="1"/>
    </xf>
    <xf numFmtId="0" fontId="16" fillId="0" borderId="37" xfId="0" applyFont="1" applyFill="1" applyBorder="1" applyAlignment="1">
      <alignment horizontal="justify" vertical="center" wrapText="1"/>
    </xf>
    <xf numFmtId="0" fontId="21" fillId="0" borderId="58" xfId="0" applyFont="1" applyFill="1" applyBorder="1" applyAlignment="1">
      <alignment vertical="center" wrapText="1"/>
    </xf>
    <xf numFmtId="0" fontId="33" fillId="0" borderId="58" xfId="0" applyFont="1" applyFill="1" applyBorder="1" applyAlignment="1">
      <alignment vertical="center" wrapText="1"/>
    </xf>
    <xf numFmtId="0" fontId="7" fillId="0" borderId="8" xfId="0" applyFont="1" applyFill="1" applyBorder="1" applyAlignment="1">
      <alignment horizontal="justify" vertical="center" wrapText="1"/>
    </xf>
    <xf numFmtId="0" fontId="21" fillId="0" borderId="41" xfId="0" applyFont="1" applyFill="1" applyBorder="1" applyAlignment="1">
      <alignment vertical="center" wrapText="1"/>
    </xf>
    <xf numFmtId="0" fontId="16" fillId="0" borderId="58" xfId="0" applyFont="1" applyFill="1" applyBorder="1" applyAlignment="1">
      <alignment horizontal="justify" vertical="center" wrapText="1"/>
    </xf>
    <xf numFmtId="0" fontId="16" fillId="13" borderId="48" xfId="0" applyFont="1" applyFill="1" applyBorder="1" applyAlignment="1">
      <alignment horizontal="justify" vertical="center" wrapText="1"/>
    </xf>
    <xf numFmtId="0" fontId="16" fillId="13" borderId="48" xfId="0" applyFont="1" applyFill="1" applyBorder="1" applyAlignment="1">
      <alignment horizontal="center" vertical="center" wrapText="1"/>
    </xf>
    <xf numFmtId="0" fontId="21" fillId="13" borderId="8" xfId="0" applyFont="1" applyFill="1" applyBorder="1" applyAlignment="1">
      <alignment vertical="center" wrapText="1"/>
    </xf>
    <xf numFmtId="0" fontId="21" fillId="13" borderId="8" xfId="0" applyFont="1" applyFill="1" applyBorder="1" applyAlignment="1">
      <alignment horizontal="center" vertical="center" wrapText="1"/>
    </xf>
    <xf numFmtId="0" fontId="16" fillId="0" borderId="65" xfId="0" applyFont="1" applyBorder="1" applyAlignment="1">
      <alignment horizontal="center" vertical="center" wrapText="1"/>
    </xf>
    <xf numFmtId="0" fontId="21" fillId="12" borderId="66" xfId="0" applyFont="1" applyFill="1" applyBorder="1" applyAlignment="1">
      <alignment vertical="center" wrapText="1"/>
    </xf>
    <xf numFmtId="0" fontId="21" fillId="0" borderId="66" xfId="0" applyFont="1" applyBorder="1" applyAlignment="1">
      <alignment vertical="center" wrapText="1"/>
    </xf>
    <xf numFmtId="0" fontId="16" fillId="0" borderId="66" xfId="0" applyFont="1" applyBorder="1" applyAlignment="1">
      <alignment horizontal="justify" vertical="center" wrapText="1"/>
    </xf>
    <xf numFmtId="0" fontId="21" fillId="0" borderId="66" xfId="0" applyFont="1" applyBorder="1" applyAlignment="1">
      <alignment horizontal="justify" vertical="center" wrapText="1"/>
    </xf>
    <xf numFmtId="0" fontId="16" fillId="0" borderId="66" xfId="0" applyFont="1" applyBorder="1" applyAlignment="1">
      <alignment vertical="center" wrapText="1"/>
    </xf>
    <xf numFmtId="0" fontId="16" fillId="0" borderId="66" xfId="0" applyFont="1" applyBorder="1" applyAlignment="1">
      <alignment horizontal="center" vertical="center" wrapText="1"/>
    </xf>
    <xf numFmtId="0" fontId="21" fillId="12" borderId="66" xfId="0" applyFont="1" applyFill="1" applyBorder="1" applyAlignment="1">
      <alignment horizontal="justify" vertical="center" wrapText="1"/>
    </xf>
    <xf numFmtId="9" fontId="16" fillId="0" borderId="66" xfId="1" applyFont="1" applyFill="1" applyBorder="1" applyAlignment="1">
      <alignment horizontal="center" vertical="center" wrapText="1"/>
    </xf>
    <xf numFmtId="0" fontId="21" fillId="12" borderId="67" xfId="0" applyFont="1" applyFill="1" applyBorder="1" applyAlignment="1">
      <alignment vertical="center" wrapText="1"/>
    </xf>
    <xf numFmtId="0" fontId="21" fillId="0" borderId="67" xfId="0" applyFont="1" applyBorder="1" applyAlignment="1">
      <alignment vertical="center" wrapText="1"/>
    </xf>
    <xf numFmtId="0" fontId="16" fillId="0" borderId="66" xfId="0" applyFont="1" applyBorder="1" applyAlignment="1">
      <alignment horizontal="left" wrapText="1"/>
    </xf>
    <xf numFmtId="0" fontId="16" fillId="0" borderId="68" xfId="0" applyFont="1" applyBorder="1" applyAlignment="1">
      <alignment horizontal="justify" vertical="center" wrapText="1"/>
    </xf>
    <xf numFmtId="0" fontId="21" fillId="0" borderId="69" xfId="0" applyFont="1" applyBorder="1" applyAlignment="1">
      <alignment vertical="center" wrapText="1"/>
    </xf>
    <xf numFmtId="9" fontId="7" fillId="0" borderId="66" xfId="1" applyFont="1" applyFill="1" applyBorder="1" applyAlignment="1">
      <alignment horizontal="center" vertical="center" wrapText="1"/>
    </xf>
    <xf numFmtId="9" fontId="16" fillId="0" borderId="68" xfId="1" applyFont="1" applyFill="1" applyBorder="1" applyAlignment="1">
      <alignment horizontal="center" vertical="center" wrapText="1"/>
    </xf>
    <xf numFmtId="9" fontId="16" fillId="0" borderId="67" xfId="1" applyFont="1" applyFill="1" applyBorder="1" applyAlignment="1">
      <alignment horizontal="center" vertical="center" wrapText="1"/>
    </xf>
    <xf numFmtId="0" fontId="21" fillId="0" borderId="70" xfId="0" applyFont="1" applyBorder="1" applyAlignment="1">
      <alignment vertical="center" wrapText="1"/>
    </xf>
    <xf numFmtId="9" fontId="2" fillId="0" borderId="0" xfId="0" applyNumberFormat="1" applyFont="1"/>
    <xf numFmtId="9" fontId="21" fillId="0" borderId="37" xfId="1" applyFont="1" applyBorder="1" applyAlignment="1">
      <alignment horizontal="center" vertical="center"/>
    </xf>
    <xf numFmtId="0" fontId="2" fillId="0" borderId="8" xfId="0" applyFont="1" applyBorder="1" applyAlignment="1"/>
    <xf numFmtId="0" fontId="2" fillId="0" borderId="8" xfId="0" applyFont="1" applyBorder="1"/>
    <xf numFmtId="0" fontId="1" fillId="0" borderId="53" xfId="0" applyFont="1" applyBorder="1" applyAlignment="1">
      <alignment horizontal="center" vertical="center" wrapText="1"/>
    </xf>
    <xf numFmtId="0" fontId="1" fillId="0" borderId="27" xfId="0" applyFont="1" applyBorder="1" applyAlignment="1">
      <alignment horizontal="center" vertical="center" wrapText="1"/>
    </xf>
    <xf numFmtId="0" fontId="38" fillId="0" borderId="55"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55" xfId="0" applyFont="1" applyBorder="1" applyAlignment="1">
      <alignment horizontal="justify" vertical="center" wrapText="1"/>
    </xf>
    <xf numFmtId="0" fontId="39" fillId="0" borderId="55" xfId="0" applyFont="1" applyBorder="1" applyAlignment="1">
      <alignment horizontal="justify" vertical="center" wrapText="1"/>
    </xf>
    <xf numFmtId="0" fontId="38" fillId="0" borderId="55" xfId="0" applyFont="1" applyBorder="1" applyAlignment="1">
      <alignment vertical="center" wrapText="1"/>
    </xf>
    <xf numFmtId="0" fontId="15" fillId="13" borderId="48"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38" fillId="17" borderId="0" xfId="0" applyFont="1" applyFill="1" applyAlignment="1">
      <alignment vertical="center" wrapText="1"/>
    </xf>
    <xf numFmtId="0" fontId="38" fillId="0" borderId="0" xfId="0" applyFont="1" applyAlignment="1">
      <alignment vertical="center" wrapText="1"/>
    </xf>
    <xf numFmtId="0" fontId="10" fillId="0" borderId="17" xfId="0" applyFont="1" applyBorder="1" applyAlignment="1">
      <alignment horizontal="center" vertical="center" wrapText="1"/>
    </xf>
    <xf numFmtId="0" fontId="10" fillId="0" borderId="53" xfId="0" applyFont="1" applyBorder="1" applyAlignment="1">
      <alignment horizontal="center" vertical="center" wrapText="1"/>
    </xf>
    <xf numFmtId="14" fontId="10" fillId="0" borderId="17" xfId="0" applyNumberFormat="1" applyFont="1" applyBorder="1" applyAlignment="1">
      <alignment horizontal="center" vertical="center" wrapText="1"/>
    </xf>
    <xf numFmtId="0" fontId="13" fillId="18" borderId="8" xfId="0" applyFont="1" applyFill="1" applyBorder="1" applyAlignment="1">
      <alignment horizontal="center" vertical="center" wrapText="1"/>
    </xf>
    <xf numFmtId="0" fontId="13" fillId="17" borderId="8" xfId="0" applyFont="1" applyFill="1" applyBorder="1" applyAlignment="1">
      <alignment horizontal="center" vertical="center" wrapText="1"/>
    </xf>
    <xf numFmtId="14" fontId="13" fillId="0" borderId="8" xfId="0" applyNumberFormat="1" applyFont="1" applyBorder="1" applyAlignment="1">
      <alignment horizontal="center" vertical="center" wrapText="1"/>
    </xf>
    <xf numFmtId="0" fontId="38" fillId="0" borderId="8" xfId="0" applyFont="1" applyBorder="1" applyAlignment="1">
      <alignment vertical="center" wrapText="1"/>
    </xf>
    <xf numFmtId="0" fontId="13" fillId="18" borderId="21" xfId="0" applyFont="1" applyFill="1" applyBorder="1" applyAlignment="1">
      <alignment horizontal="center" wrapText="1"/>
    </xf>
    <xf numFmtId="0" fontId="38" fillId="18" borderId="82" xfId="0" applyFont="1" applyFill="1" applyBorder="1" applyAlignment="1">
      <alignment horizontal="center" wrapText="1"/>
    </xf>
    <xf numFmtId="0" fontId="38" fillId="18" borderId="60" xfId="0" applyFont="1" applyFill="1" applyBorder="1" applyAlignment="1">
      <alignment horizontal="center" wrapText="1"/>
    </xf>
    <xf numFmtId="0" fontId="38" fillId="18" borderId="16" xfId="0" applyFont="1" applyFill="1" applyBorder="1" applyAlignment="1">
      <alignment horizontal="center" wrapText="1"/>
    </xf>
    <xf numFmtId="0" fontId="11" fillId="19" borderId="88" xfId="0" applyFont="1" applyFill="1" applyBorder="1" applyAlignment="1">
      <alignment horizontal="center" vertical="center" wrapText="1"/>
    </xf>
    <xf numFmtId="0" fontId="11" fillId="19" borderId="59" xfId="0" applyFont="1" applyFill="1" applyBorder="1" applyAlignment="1">
      <alignment horizontal="center" vertical="center" wrapText="1"/>
    </xf>
    <xf numFmtId="0" fontId="16" fillId="0" borderId="8" xfId="0" applyFont="1" applyBorder="1" applyAlignment="1">
      <alignment horizontal="justify" vertical="center" wrapText="1"/>
    </xf>
    <xf numFmtId="0" fontId="16" fillId="0" borderId="58" xfId="0" applyFont="1" applyBorder="1" applyAlignment="1">
      <alignment horizontal="justify" vertical="center" wrapText="1"/>
    </xf>
    <xf numFmtId="0" fontId="16" fillId="0" borderId="8" xfId="0" applyFont="1" applyFill="1" applyBorder="1" applyAlignment="1">
      <alignment horizontal="left" vertical="center" wrapText="1"/>
    </xf>
    <xf numFmtId="0" fontId="16" fillId="0" borderId="8" xfId="0" applyFont="1" applyFill="1" applyBorder="1" applyAlignment="1">
      <alignment horizontal="justify" vertical="center" wrapText="1"/>
    </xf>
    <xf numFmtId="0" fontId="21" fillId="0" borderId="8" xfId="0" applyFont="1" applyBorder="1" applyAlignment="1">
      <alignment vertical="center" wrapText="1"/>
    </xf>
    <xf numFmtId="0" fontId="21" fillId="0" borderId="8" xfId="0" applyFont="1" applyBorder="1" applyAlignment="1">
      <alignment horizontal="center" vertical="center" wrapText="1"/>
    </xf>
    <xf numFmtId="0" fontId="10" fillId="2" borderId="34" xfId="0" applyFont="1" applyFill="1" applyBorder="1" applyAlignment="1">
      <alignment horizontal="center" vertical="center" wrapText="1"/>
    </xf>
    <xf numFmtId="0" fontId="7" fillId="0" borderId="66" xfId="0" applyFont="1" applyBorder="1" applyAlignment="1">
      <alignment horizontal="justify" vertical="center" wrapText="1"/>
    </xf>
    <xf numFmtId="0" fontId="15" fillId="0" borderId="8" xfId="0" applyFont="1" applyFill="1" applyBorder="1" applyAlignment="1">
      <alignment horizontal="center" vertical="center" wrapText="1"/>
    </xf>
    <xf numFmtId="9" fontId="19" fillId="0" borderId="85" xfId="0" applyNumberFormat="1" applyFont="1" applyFill="1" applyBorder="1" applyAlignment="1">
      <alignment horizontal="center" vertical="center"/>
    </xf>
    <xf numFmtId="9" fontId="19" fillId="0" borderId="40" xfId="0" applyNumberFormat="1" applyFont="1" applyFill="1" applyBorder="1" applyAlignment="1">
      <alignment horizontal="center" vertical="center"/>
    </xf>
    <xf numFmtId="9" fontId="21" fillId="0" borderId="24" xfId="1" applyFont="1" applyBorder="1" applyAlignment="1">
      <alignment horizontal="center" vertical="center"/>
    </xf>
    <xf numFmtId="0" fontId="21" fillId="0" borderId="24" xfId="0" applyFont="1" applyBorder="1" applyAlignment="1">
      <alignment horizontal="justify" vertical="center" wrapText="1"/>
    </xf>
    <xf numFmtId="9" fontId="19" fillId="0" borderId="42" xfId="0" applyNumberFormat="1" applyFont="1" applyFill="1" applyBorder="1" applyAlignment="1">
      <alignment horizontal="center" vertical="center"/>
    </xf>
    <xf numFmtId="0" fontId="22" fillId="0" borderId="8" xfId="0" applyFont="1" applyBorder="1" applyAlignment="1">
      <alignment horizontal="justify" vertical="center" wrapText="1"/>
    </xf>
    <xf numFmtId="0" fontId="15" fillId="9" borderId="8"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20" borderId="8"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5" fillId="21" borderId="41" xfId="0" applyFont="1" applyFill="1" applyBorder="1" applyAlignment="1">
      <alignment horizontal="center" vertical="center" wrapText="1"/>
    </xf>
    <xf numFmtId="0" fontId="16" fillId="21" borderId="8" xfId="0" applyFont="1" applyFill="1" applyBorder="1" applyAlignment="1">
      <alignment horizontal="justify" vertical="center" wrapText="1"/>
    </xf>
    <xf numFmtId="9" fontId="19" fillId="5" borderId="40" xfId="0" applyNumberFormat="1" applyFont="1" applyFill="1" applyBorder="1" applyAlignment="1">
      <alignment horizontal="center" vertical="center"/>
    </xf>
    <xf numFmtId="9" fontId="15" fillId="12" borderId="8" xfId="0" applyNumberFormat="1"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16" fillId="12" borderId="8" xfId="0" applyFont="1" applyFill="1" applyBorder="1" applyAlignment="1">
      <alignment horizontal="justify" vertical="center" wrapText="1"/>
    </xf>
    <xf numFmtId="0" fontId="16" fillId="12" borderId="8"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21" fillId="12" borderId="58" xfId="0" applyFont="1" applyFill="1" applyBorder="1" applyAlignment="1">
      <alignment horizontal="justify" vertical="center" wrapText="1"/>
    </xf>
    <xf numFmtId="0" fontId="20" fillId="9" borderId="58" xfId="0" applyFont="1" applyFill="1" applyBorder="1" applyAlignment="1">
      <alignment horizontal="center" vertical="center"/>
    </xf>
    <xf numFmtId="0" fontId="21" fillId="12" borderId="57" xfId="0" applyFont="1" applyFill="1" applyBorder="1" applyAlignment="1">
      <alignment horizontal="justify" vertical="center" wrapText="1"/>
    </xf>
    <xf numFmtId="0" fontId="21" fillId="12" borderId="57" xfId="0" applyFont="1" applyFill="1" applyBorder="1" applyAlignment="1">
      <alignment horizontal="center" vertical="center" wrapText="1"/>
    </xf>
    <xf numFmtId="0" fontId="21" fillId="12" borderId="67" xfId="0" applyFont="1" applyFill="1" applyBorder="1" applyAlignment="1">
      <alignment horizontal="justify" vertical="center" wrapText="1"/>
    </xf>
    <xf numFmtId="9" fontId="21" fillId="0" borderId="57" xfId="1" applyFont="1" applyBorder="1" applyAlignment="1">
      <alignment horizontal="center" vertical="center"/>
    </xf>
    <xf numFmtId="0" fontId="21" fillId="0" borderId="57" xfId="0" applyFont="1" applyBorder="1" applyAlignment="1">
      <alignment horizontal="justify" vertical="center" wrapText="1"/>
    </xf>
    <xf numFmtId="9" fontId="19" fillId="0" borderId="89" xfId="0" applyNumberFormat="1" applyFont="1" applyFill="1" applyBorder="1" applyAlignment="1">
      <alignment horizontal="center" vertical="center"/>
    </xf>
    <xf numFmtId="0" fontId="15" fillId="12" borderId="8" xfId="0" applyFont="1" applyFill="1" applyBorder="1" applyAlignment="1">
      <alignment horizontal="center" vertical="center" wrapText="1"/>
    </xf>
    <xf numFmtId="9" fontId="21" fillId="12" borderId="8" xfId="1" applyFont="1" applyFill="1" applyBorder="1" applyAlignment="1">
      <alignment horizontal="center" vertical="center"/>
    </xf>
    <xf numFmtId="9" fontId="19" fillId="12" borderId="8" xfId="0" applyNumberFormat="1" applyFont="1" applyFill="1" applyBorder="1" applyAlignment="1">
      <alignment horizontal="center" vertical="center"/>
    </xf>
    <xf numFmtId="0" fontId="22" fillId="12" borderId="8" xfId="0" applyFont="1" applyFill="1" applyBorder="1" applyAlignment="1">
      <alignment vertical="center" wrapText="1"/>
    </xf>
    <xf numFmtId="0" fontId="10" fillId="2" borderId="7" xfId="0" applyFont="1" applyFill="1" applyBorder="1" applyAlignment="1">
      <alignment horizontal="center" vertical="center" textRotation="90" wrapText="1"/>
    </xf>
    <xf numFmtId="0" fontId="10" fillId="2" borderId="6" xfId="0" applyFont="1" applyFill="1" applyBorder="1" applyAlignment="1">
      <alignment horizontal="center" vertical="center" textRotation="90"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9" fillId="10" borderId="74" xfId="0" applyFont="1" applyFill="1" applyBorder="1" applyAlignment="1">
      <alignment horizontal="center" vertical="center"/>
    </xf>
    <xf numFmtId="0" fontId="19" fillId="10" borderId="75" xfId="0" applyFont="1" applyFill="1" applyBorder="1" applyAlignment="1">
      <alignment horizontal="center" vertical="center"/>
    </xf>
    <xf numFmtId="0" fontId="19" fillId="10" borderId="79" xfId="0" applyFont="1" applyFill="1" applyBorder="1" applyAlignment="1">
      <alignment horizontal="center" vertical="center"/>
    </xf>
    <xf numFmtId="0" fontId="36" fillId="4" borderId="76" xfId="0" applyFont="1" applyFill="1" applyBorder="1" applyAlignment="1">
      <alignment horizontal="center" vertical="center" wrapText="1"/>
    </xf>
    <xf numFmtId="0" fontId="36" fillId="4" borderId="77" xfId="0" applyFont="1" applyFill="1" applyBorder="1" applyAlignment="1">
      <alignment horizontal="center" vertical="center" wrapText="1"/>
    </xf>
    <xf numFmtId="0" fontId="35" fillId="14" borderId="47" xfId="0" applyFont="1" applyFill="1" applyBorder="1" applyAlignment="1">
      <alignment horizontal="center" vertical="center" wrapText="1"/>
    </xf>
    <xf numFmtId="0" fontId="35" fillId="14" borderId="48" xfId="0" applyFont="1" applyFill="1" applyBorder="1" applyAlignment="1">
      <alignment horizontal="center" vertical="center" wrapText="1"/>
    </xf>
    <xf numFmtId="0" fontId="35" fillId="14" borderId="72" xfId="0" applyFont="1" applyFill="1" applyBorder="1" applyAlignment="1">
      <alignment horizontal="center" vertical="center" wrapText="1"/>
    </xf>
    <xf numFmtId="0" fontId="35" fillId="14" borderId="49" xfId="0" applyFont="1" applyFill="1" applyBorder="1" applyAlignment="1">
      <alignment horizontal="center" vertical="center" wrapText="1"/>
    </xf>
    <xf numFmtId="0" fontId="35" fillId="14" borderId="8" xfId="0" applyFont="1" applyFill="1" applyBorder="1" applyAlignment="1">
      <alignment horizontal="center" vertical="center" wrapText="1"/>
    </xf>
    <xf numFmtId="0" fontId="35" fillId="14" borderId="40" xfId="0" applyFont="1" applyFill="1" applyBorder="1" applyAlignment="1">
      <alignment horizontal="center" vertical="center" wrapText="1"/>
    </xf>
    <xf numFmtId="0" fontId="35" fillId="14" borderId="73" xfId="0" applyFont="1" applyFill="1" applyBorder="1" applyAlignment="1">
      <alignment horizontal="center" vertical="center" wrapText="1"/>
    </xf>
    <xf numFmtId="0" fontId="35" fillId="14" borderId="41" xfId="0" applyFont="1" applyFill="1" applyBorder="1" applyAlignment="1">
      <alignment horizontal="center" vertical="center" wrapText="1"/>
    </xf>
    <xf numFmtId="0" fontId="35" fillId="14" borderId="42" xfId="0" applyFont="1" applyFill="1" applyBorder="1" applyAlignment="1">
      <alignment horizontal="center" vertical="center" wrapText="1"/>
    </xf>
    <xf numFmtId="0" fontId="36" fillId="4" borderId="76" xfId="2" applyFont="1" applyFill="1" applyBorder="1" applyAlignment="1">
      <alignment horizontal="center" vertical="center" wrapText="1"/>
    </xf>
    <xf numFmtId="0" fontId="36" fillId="4" borderId="77" xfId="2" applyFont="1" applyFill="1" applyBorder="1" applyAlignment="1">
      <alignment horizontal="center" vertical="center" wrapText="1"/>
    </xf>
    <xf numFmtId="0" fontId="36" fillId="4" borderId="63" xfId="2" applyFont="1" applyFill="1" applyBorder="1" applyAlignment="1">
      <alignment horizontal="center" vertical="center" wrapText="1"/>
    </xf>
    <xf numFmtId="0" fontId="36" fillId="4" borderId="78" xfId="2" applyFont="1" applyFill="1" applyBorder="1" applyAlignment="1">
      <alignment horizontal="center" vertical="center" wrapText="1"/>
    </xf>
    <xf numFmtId="14" fontId="8" fillId="0" borderId="17" xfId="0" applyNumberFormat="1" applyFont="1" applyBorder="1" applyAlignment="1">
      <alignment horizontal="center" vertical="center" wrapText="1"/>
    </xf>
    <xf numFmtId="14" fontId="8" fillId="0" borderId="18" xfId="0" applyNumberFormat="1" applyFont="1" applyBorder="1" applyAlignment="1">
      <alignment horizontal="center" vertical="center" wrapText="1"/>
    </xf>
    <xf numFmtId="14" fontId="8" fillId="0" borderId="27" xfId="0" applyNumberFormat="1" applyFont="1" applyBorder="1" applyAlignment="1">
      <alignment horizontal="center" vertical="center" wrapText="1"/>
    </xf>
    <xf numFmtId="14" fontId="21" fillId="0" borderId="8" xfId="0" applyNumberFormat="1" applyFont="1" applyBorder="1" applyAlignment="1">
      <alignment vertical="center" wrapText="1"/>
    </xf>
    <xf numFmtId="0" fontId="21" fillId="0" borderId="8" xfId="0" applyFont="1" applyBorder="1" applyAlignment="1">
      <alignment vertical="center" wrapText="1"/>
    </xf>
    <xf numFmtId="0" fontId="10" fillId="2" borderId="44" xfId="0" applyFont="1" applyFill="1" applyBorder="1" applyAlignment="1">
      <alignment horizontal="center" vertical="center" textRotation="90" wrapText="1"/>
    </xf>
    <xf numFmtId="0" fontId="10" fillId="2" borderId="5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42" fillId="0" borderId="0" xfId="0" applyFont="1" applyFill="1" applyBorder="1" applyAlignment="1">
      <alignment vertical="center" wrapText="1"/>
    </xf>
    <xf numFmtId="14" fontId="42" fillId="5" borderId="8" xfId="0" applyNumberFormat="1" applyFont="1" applyFill="1" applyBorder="1" applyAlignment="1">
      <alignment vertical="center" wrapText="1"/>
    </xf>
    <xf numFmtId="0" fontId="42" fillId="5" borderId="8" xfId="0" applyFont="1" applyFill="1" applyBorder="1" applyAlignment="1">
      <alignment vertical="center" wrapText="1"/>
    </xf>
    <xf numFmtId="0" fontId="21" fillId="0" borderId="8"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60" xfId="0" applyFont="1" applyBorder="1" applyAlignment="1">
      <alignment horizontal="center" vertical="center" wrapText="1"/>
    </xf>
    <xf numFmtId="0" fontId="16" fillId="0" borderId="8" xfId="0" applyFont="1" applyBorder="1" applyAlignment="1">
      <alignment horizontal="justify" vertical="center" wrapText="1"/>
    </xf>
    <xf numFmtId="0" fontId="16" fillId="0" borderId="58" xfId="0" applyFont="1" applyBorder="1" applyAlignment="1">
      <alignment horizontal="justify" vertical="center" wrapText="1"/>
    </xf>
    <xf numFmtId="0" fontId="16" fillId="0" borderId="8" xfId="0" applyFont="1" applyFill="1" applyBorder="1" applyAlignment="1">
      <alignment horizontal="left" vertical="center" wrapText="1"/>
    </xf>
    <xf numFmtId="0" fontId="16" fillId="0" borderId="8" xfId="0" applyFont="1" applyFill="1" applyBorder="1" applyAlignment="1">
      <alignment horizontal="justify" vertical="center" wrapText="1"/>
    </xf>
    <xf numFmtId="0" fontId="21" fillId="0" borderId="9" xfId="0" applyFont="1" applyBorder="1" applyAlignment="1">
      <alignment horizontal="center" wrapText="1"/>
    </xf>
    <xf numFmtId="0" fontId="21" fillId="0" borderId="10" xfId="0" applyFont="1" applyBorder="1" applyAlignment="1">
      <alignment horizontal="center" wrapText="1"/>
    </xf>
    <xf numFmtId="0" fontId="21" fillId="0" borderId="12" xfId="0" applyFont="1" applyBorder="1" applyAlignment="1">
      <alignment horizontal="center" wrapText="1"/>
    </xf>
    <xf numFmtId="0" fontId="21" fillId="0" borderId="0"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8" fillId="0" borderId="19" xfId="0" applyFont="1" applyBorder="1" applyAlignment="1">
      <alignment horizontal="center" vertical="center" wrapText="1"/>
    </xf>
    <xf numFmtId="0" fontId="8" fillId="0" borderId="20" xfId="0" applyFont="1" applyBorder="1" applyAlignment="1">
      <alignment wrapText="1"/>
    </xf>
    <xf numFmtId="0" fontId="8" fillId="0" borderId="19" xfId="0" applyFont="1" applyBorder="1" applyAlignment="1">
      <alignment horizontal="center" vertical="top" wrapText="1"/>
    </xf>
    <xf numFmtId="164" fontId="8" fillId="0" borderId="22" xfId="0" applyNumberFormat="1" applyFont="1" applyBorder="1" applyAlignment="1">
      <alignment horizontal="center" vertical="top" wrapText="1"/>
    </xf>
    <xf numFmtId="0" fontId="8" fillId="0" borderId="25" xfId="0" applyFont="1" applyBorder="1" applyAlignment="1">
      <alignment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16" fillId="0" borderId="45" xfId="0" applyFont="1" applyFill="1" applyBorder="1" applyAlignment="1">
      <alignment horizontal="justify" vertical="center" wrapText="1"/>
    </xf>
    <xf numFmtId="0" fontId="16" fillId="0" borderId="46" xfId="0" applyFont="1" applyFill="1" applyBorder="1" applyAlignment="1">
      <alignment horizontal="justify" vertical="center" wrapText="1"/>
    </xf>
    <xf numFmtId="0" fontId="16" fillId="0" borderId="22" xfId="0" applyFont="1" applyFill="1" applyBorder="1" applyAlignment="1">
      <alignment horizontal="justify" vertical="center" wrapText="1"/>
    </xf>
    <xf numFmtId="0" fontId="16" fillId="0" borderId="50" xfId="0" applyFont="1" applyFill="1" applyBorder="1" applyAlignment="1">
      <alignment horizontal="justify" vertical="center" wrapText="1"/>
    </xf>
    <xf numFmtId="0" fontId="22" fillId="0" borderId="45" xfId="0" applyFont="1" applyFill="1" applyBorder="1" applyAlignment="1">
      <alignment horizontal="justify" vertical="center" wrapText="1"/>
    </xf>
    <xf numFmtId="0" fontId="22" fillId="0" borderId="46" xfId="0" applyFont="1" applyFill="1" applyBorder="1" applyAlignment="1">
      <alignment horizontal="justify" vertical="center" wrapText="1"/>
    </xf>
    <xf numFmtId="0" fontId="22" fillId="0" borderId="50" xfId="0" applyFont="1" applyFill="1" applyBorder="1" applyAlignment="1">
      <alignment horizontal="justify" vertical="center" wrapText="1"/>
    </xf>
    <xf numFmtId="0" fontId="15" fillId="0" borderId="45" xfId="0" applyFont="1" applyFill="1" applyBorder="1" applyAlignment="1">
      <alignment horizontal="justify" vertical="center" wrapText="1"/>
    </xf>
    <xf numFmtId="0" fontId="15" fillId="0" borderId="46" xfId="0" applyFont="1" applyFill="1" applyBorder="1" applyAlignment="1">
      <alignment horizontal="justify" vertical="center" wrapText="1"/>
    </xf>
    <xf numFmtId="0" fontId="16" fillId="12" borderId="47" xfId="0" applyFont="1" applyFill="1" applyBorder="1" applyAlignment="1">
      <alignment horizontal="justify" vertical="center" wrapText="1"/>
    </xf>
    <xf numFmtId="0" fontId="16" fillId="12" borderId="49" xfId="0" applyFont="1" applyFill="1" applyBorder="1" applyAlignment="1">
      <alignment horizontal="justify"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6" fillId="0" borderId="49" xfId="0" applyFont="1" applyFill="1" applyBorder="1" applyAlignment="1">
      <alignment horizontal="justify" vertical="center" wrapText="1"/>
    </xf>
    <xf numFmtId="0" fontId="15" fillId="0" borderId="50" xfId="0" applyFont="1" applyFill="1" applyBorder="1" applyAlignment="1">
      <alignment horizontal="justify" vertical="center" wrapText="1"/>
    </xf>
    <xf numFmtId="0" fontId="10" fillId="2" borderId="64" xfId="0" applyFont="1" applyFill="1" applyBorder="1" applyAlignment="1">
      <alignment horizontal="center" vertical="center" textRotation="90" wrapText="1"/>
    </xf>
    <xf numFmtId="0" fontId="10" fillId="2" borderId="62" xfId="0" applyFont="1" applyFill="1" applyBorder="1" applyAlignment="1">
      <alignment horizontal="center" vertical="center" textRotation="90" wrapText="1"/>
    </xf>
    <xf numFmtId="0" fontId="4" fillId="0" borderId="32" xfId="0" applyFont="1" applyBorder="1" applyAlignment="1">
      <alignment horizontal="center" vertical="center" wrapText="1"/>
    </xf>
    <xf numFmtId="0" fontId="4" fillId="0" borderId="2" xfId="0" applyFont="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6" fillId="13" borderId="47" xfId="0" applyFont="1" applyFill="1" applyBorder="1" applyAlignment="1">
      <alignment horizontal="justify" vertical="center" wrapText="1"/>
    </xf>
    <xf numFmtId="0" fontId="16" fillId="13" borderId="49" xfId="0" applyFont="1" applyFill="1" applyBorder="1" applyAlignment="1">
      <alignment horizontal="justify" vertical="center" wrapText="1"/>
    </xf>
    <xf numFmtId="0" fontId="1" fillId="0" borderId="66" xfId="0" applyFont="1" applyBorder="1" applyAlignment="1">
      <alignment horizontal="center"/>
    </xf>
    <xf numFmtId="0" fontId="1" fillId="0" borderId="71" xfId="0" applyFont="1" applyBorder="1" applyAlignment="1">
      <alignment horizontal="center"/>
    </xf>
    <xf numFmtId="0" fontId="1" fillId="0" borderId="60" xfId="0" applyFont="1" applyBorder="1" applyAlignment="1">
      <alignment horizontal="center"/>
    </xf>
    <xf numFmtId="0" fontId="2" fillId="5" borderId="67" xfId="0" applyFont="1" applyFill="1" applyBorder="1" applyAlignment="1">
      <alignment horizontal="left" vertical="center"/>
    </xf>
    <xf numFmtId="0" fontId="2" fillId="5" borderId="80" xfId="0" applyFont="1" applyFill="1" applyBorder="1" applyAlignment="1">
      <alignment horizontal="left" vertical="center"/>
    </xf>
    <xf numFmtId="0" fontId="2" fillId="5" borderId="61" xfId="0" applyFont="1" applyFill="1" applyBorder="1" applyAlignment="1">
      <alignment horizontal="left" vertical="center"/>
    </xf>
    <xf numFmtId="0" fontId="2" fillId="5" borderId="69" xfId="0" applyFont="1" applyFill="1" applyBorder="1" applyAlignment="1">
      <alignment horizontal="left" vertical="center"/>
    </xf>
    <xf numFmtId="0" fontId="2" fillId="5" borderId="0" xfId="0" applyFont="1" applyFill="1" applyBorder="1" applyAlignment="1">
      <alignment horizontal="left" vertical="center"/>
    </xf>
    <xf numFmtId="0" fontId="2" fillId="5" borderId="81" xfId="0" applyFont="1" applyFill="1" applyBorder="1" applyAlignment="1">
      <alignment horizontal="left" vertical="center"/>
    </xf>
    <xf numFmtId="0" fontId="2" fillId="5" borderId="68" xfId="0" applyFont="1" applyFill="1" applyBorder="1" applyAlignment="1">
      <alignment horizontal="left" vertical="center"/>
    </xf>
    <xf numFmtId="0" fontId="2" fillId="5" borderId="63" xfId="0" applyFont="1" applyFill="1" applyBorder="1" applyAlignment="1">
      <alignment horizontal="left" vertical="center"/>
    </xf>
    <xf numFmtId="0" fontId="2" fillId="5" borderId="82" xfId="0" applyFont="1" applyFill="1" applyBorder="1" applyAlignment="1">
      <alignment horizontal="left" vertic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27" xfId="0"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1" fillId="10" borderId="17" xfId="0" applyFont="1" applyFill="1" applyBorder="1" applyAlignment="1">
      <alignment horizontal="center"/>
    </xf>
    <xf numFmtId="0" fontId="11" fillId="10" borderId="18" xfId="0" applyFont="1" applyFill="1" applyBorder="1" applyAlignment="1">
      <alignment horizontal="center"/>
    </xf>
    <xf numFmtId="0" fontId="11" fillId="10" borderId="27" xfId="0" applyFont="1" applyFill="1" applyBorder="1" applyAlignment="1">
      <alignment horizontal="center"/>
    </xf>
    <xf numFmtId="0" fontId="11" fillId="10" borderId="56" xfId="0" applyFont="1" applyFill="1" applyBorder="1" applyAlignment="1">
      <alignment horizontal="center" vertical="center" textRotation="90"/>
    </xf>
    <xf numFmtId="0" fontId="11" fillId="10" borderId="54" xfId="0" applyFont="1" applyFill="1" applyBorder="1" applyAlignment="1">
      <alignment horizontal="center" vertical="center" textRotation="90"/>
    </xf>
    <xf numFmtId="0" fontId="11" fillId="10" borderId="55" xfId="0" applyFont="1" applyFill="1" applyBorder="1" applyAlignment="1">
      <alignment horizontal="center" vertical="center" textRotation="90"/>
    </xf>
    <xf numFmtId="0" fontId="1" fillId="0" borderId="0" xfId="0" applyFont="1" applyAlignment="1">
      <alignment horizont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27" xfId="0" applyFont="1" applyBorder="1" applyAlignment="1">
      <alignment horizontal="center" vertical="center" wrapText="1"/>
    </xf>
    <xf numFmtId="0" fontId="29" fillId="5" borderId="9" xfId="0" applyFont="1" applyFill="1" applyBorder="1" applyAlignment="1">
      <alignment horizontal="justify" vertical="center" wrapText="1"/>
    </xf>
    <xf numFmtId="0" fontId="29" fillId="5" borderId="10" xfId="0" applyFont="1" applyFill="1" applyBorder="1" applyAlignment="1">
      <alignment horizontal="justify" vertical="center" wrapText="1"/>
    </xf>
    <xf numFmtId="0" fontId="29" fillId="5" borderId="11" xfId="0" applyFont="1" applyFill="1" applyBorder="1" applyAlignment="1">
      <alignment horizontal="justify" vertical="center" wrapText="1"/>
    </xf>
    <xf numFmtId="0" fontId="29" fillId="5" borderId="12" xfId="0" applyFont="1" applyFill="1" applyBorder="1" applyAlignment="1">
      <alignment horizontal="justify" vertical="center" wrapText="1"/>
    </xf>
    <xf numFmtId="0" fontId="29" fillId="5" borderId="0" xfId="0" applyFont="1" applyFill="1" applyBorder="1" applyAlignment="1">
      <alignment horizontal="justify" vertical="center" wrapText="1"/>
    </xf>
    <xf numFmtId="0" fontId="29" fillId="5" borderId="13" xfId="0" applyFont="1" applyFill="1" applyBorder="1" applyAlignment="1">
      <alignment horizontal="justify" vertical="center" wrapText="1"/>
    </xf>
    <xf numFmtId="0" fontId="29" fillId="5" borderId="14" xfId="0" applyFont="1" applyFill="1" applyBorder="1" applyAlignment="1">
      <alignment horizontal="justify" vertical="center" wrapText="1"/>
    </xf>
    <xf numFmtId="0" fontId="29" fillId="5" borderId="15" xfId="0" applyFont="1" applyFill="1" applyBorder="1" applyAlignment="1">
      <alignment horizontal="justify" vertical="center" wrapText="1"/>
    </xf>
    <xf numFmtId="0" fontId="29" fillId="5" borderId="16" xfId="0" applyFont="1" applyFill="1" applyBorder="1" applyAlignment="1">
      <alignment horizontal="justify" vertical="center" wrapText="1"/>
    </xf>
    <xf numFmtId="0" fontId="1" fillId="15" borderId="66" xfId="0" applyFont="1" applyFill="1" applyBorder="1" applyAlignment="1">
      <alignment horizontal="center"/>
    </xf>
    <xf numFmtId="0" fontId="1" fillId="15" borderId="60" xfId="0" applyFont="1" applyFill="1" applyBorder="1" applyAlignment="1">
      <alignment horizontal="center"/>
    </xf>
    <xf numFmtId="9" fontId="1" fillId="15" borderId="66" xfId="1" applyFont="1" applyFill="1" applyBorder="1" applyAlignment="1">
      <alignment horizontal="center"/>
    </xf>
    <xf numFmtId="9" fontId="1" fillId="15" borderId="60" xfId="1" applyFont="1" applyFill="1" applyBorder="1" applyAlignment="1">
      <alignment horizont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7" xfId="0" applyFont="1" applyBorder="1" applyAlignment="1">
      <alignment horizontal="center" vertical="center"/>
    </xf>
    <xf numFmtId="0" fontId="13" fillId="16" borderId="17" xfId="0" applyFont="1" applyFill="1" applyBorder="1" applyAlignment="1">
      <alignment horizontal="center" vertical="center" wrapText="1"/>
    </xf>
    <xf numFmtId="0" fontId="13" fillId="16" borderId="18" xfId="0" applyFont="1" applyFill="1" applyBorder="1" applyAlignment="1">
      <alignment horizontal="center" vertical="center" wrapText="1"/>
    </xf>
    <xf numFmtId="0" fontId="13" fillId="16" borderId="27" xfId="0" applyFont="1" applyFill="1" applyBorder="1" applyAlignment="1">
      <alignment horizontal="center" vertical="center" wrapText="1"/>
    </xf>
    <xf numFmtId="0" fontId="13" fillId="18" borderId="14" xfId="0" applyFont="1" applyFill="1" applyBorder="1" applyAlignment="1">
      <alignment horizontal="center" wrapText="1"/>
    </xf>
    <xf numFmtId="0" fontId="13" fillId="18" borderId="16" xfId="0" applyFont="1" applyFill="1" applyBorder="1" applyAlignment="1">
      <alignment horizontal="center" wrapText="1"/>
    </xf>
    <xf numFmtId="0" fontId="13" fillId="18" borderId="24" xfId="0" applyFont="1" applyFill="1" applyBorder="1" applyAlignment="1">
      <alignment horizontal="center" wrapText="1"/>
    </xf>
    <xf numFmtId="0" fontId="13" fillId="18" borderId="25" xfId="0" applyFont="1" applyFill="1" applyBorder="1" applyAlignment="1">
      <alignment horizontal="center" wrapText="1"/>
    </xf>
    <xf numFmtId="0" fontId="38" fillId="17" borderId="56" xfId="0" applyFont="1" applyFill="1" applyBorder="1" applyAlignment="1">
      <alignment horizontal="center" vertical="center" wrapText="1"/>
    </xf>
    <xf numFmtId="0" fontId="38" fillId="17" borderId="54" xfId="0" applyFont="1" applyFill="1" applyBorder="1" applyAlignment="1">
      <alignment horizontal="center" vertical="center" wrapText="1"/>
    </xf>
    <xf numFmtId="0" fontId="38" fillId="17" borderId="55" xfId="0" applyFont="1" applyFill="1" applyBorder="1" applyAlignment="1">
      <alignment horizontal="center" vertical="center" wrapText="1"/>
    </xf>
    <xf numFmtId="0" fontId="13" fillId="17" borderId="10" xfId="0" applyFont="1" applyFill="1" applyBorder="1" applyAlignment="1">
      <alignment horizontal="center" vertical="center" wrapText="1"/>
    </xf>
    <xf numFmtId="0" fontId="13" fillId="17" borderId="11" xfId="0" applyFont="1" applyFill="1" applyBorder="1" applyAlignment="1">
      <alignment horizontal="center" vertical="center" wrapText="1"/>
    </xf>
    <xf numFmtId="0" fontId="13" fillId="17" borderId="15" xfId="0" applyFont="1" applyFill="1" applyBorder="1" applyAlignment="1">
      <alignment horizontal="center" vertical="center" wrapText="1"/>
    </xf>
    <xf numFmtId="0" fontId="13" fillId="17" borderId="16" xfId="0" applyFont="1" applyFill="1" applyBorder="1" applyAlignment="1">
      <alignment horizontal="center" vertical="center" wrapText="1"/>
    </xf>
    <xf numFmtId="0" fontId="38" fillId="0" borderId="68"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82" xfId="0" applyFont="1" applyBorder="1" applyAlignment="1">
      <alignment horizontal="center" vertical="center" wrapText="1"/>
    </xf>
    <xf numFmtId="0" fontId="13" fillId="18" borderId="8" xfId="0" applyFont="1" applyFill="1" applyBorder="1" applyAlignment="1">
      <alignment horizontal="center" vertical="center" wrapText="1"/>
    </xf>
    <xf numFmtId="0" fontId="12" fillId="18" borderId="8" xfId="0" applyFont="1" applyFill="1" applyBorder="1" applyAlignment="1">
      <alignment horizontal="center"/>
    </xf>
    <xf numFmtId="0" fontId="38" fillId="18" borderId="84" xfId="0" applyFont="1" applyFill="1" applyBorder="1" applyAlignment="1">
      <alignment horizontal="center" wrapText="1"/>
    </xf>
    <xf numFmtId="0" fontId="38" fillId="18" borderId="74" xfId="0" applyFont="1" applyFill="1" applyBorder="1" applyAlignment="1">
      <alignment horizontal="center" wrapText="1"/>
    </xf>
    <xf numFmtId="0" fontId="38" fillId="18" borderId="37" xfId="0" applyFont="1" applyFill="1" applyBorder="1" applyAlignment="1">
      <alignment horizontal="center" vertical="top" wrapText="1"/>
    </xf>
    <xf numFmtId="0" fontId="38" fillId="18" borderId="85" xfId="0" applyFont="1" applyFill="1" applyBorder="1" applyAlignment="1">
      <alignment horizontal="center" vertical="top" wrapText="1"/>
    </xf>
    <xf numFmtId="0" fontId="38" fillId="18" borderId="86" xfId="0" applyFont="1" applyFill="1" applyBorder="1" applyAlignment="1">
      <alignment horizontal="center" wrapText="1"/>
    </xf>
    <xf numFmtId="0" fontId="38" fillId="18" borderId="75" xfId="0" applyFont="1" applyFill="1" applyBorder="1" applyAlignment="1">
      <alignment horizontal="center" wrapText="1"/>
    </xf>
    <xf numFmtId="0" fontId="38" fillId="18" borderId="66" xfId="0" applyFont="1" applyFill="1" applyBorder="1" applyAlignment="1">
      <alignment horizontal="center" vertical="top" wrapText="1"/>
    </xf>
    <xf numFmtId="0" fontId="38" fillId="18" borderId="75" xfId="0" applyFont="1" applyFill="1" applyBorder="1" applyAlignment="1">
      <alignment horizontal="center" vertical="top" wrapText="1"/>
    </xf>
    <xf numFmtId="0" fontId="38" fillId="18" borderId="87" xfId="0" applyFont="1" applyFill="1" applyBorder="1" applyAlignment="1">
      <alignment horizontal="center" wrapText="1"/>
    </xf>
    <xf numFmtId="0" fontId="38" fillId="18" borderId="79" xfId="0" applyFont="1" applyFill="1" applyBorder="1" applyAlignment="1">
      <alignment horizontal="center" wrapText="1"/>
    </xf>
    <xf numFmtId="0" fontId="38" fillId="18" borderId="70" xfId="0" applyFont="1" applyFill="1" applyBorder="1" applyAlignment="1">
      <alignment horizontal="center" vertical="top" wrapText="1"/>
    </xf>
    <xf numFmtId="0" fontId="38" fillId="18" borderId="79" xfId="0" applyFont="1" applyFill="1" applyBorder="1" applyAlignment="1">
      <alignment horizontal="center" vertical="top"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27" xfId="0" applyFont="1" applyBorder="1" applyAlignment="1">
      <alignment horizontal="center" vertical="center" wrapText="1"/>
    </xf>
    <xf numFmtId="0" fontId="11" fillId="19" borderId="65"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7" fillId="0" borderId="66" xfId="0" applyFont="1" applyBorder="1" applyAlignment="1">
      <alignment horizontal="justify" vertical="center" wrapText="1"/>
    </xf>
    <xf numFmtId="0" fontId="7" fillId="0" borderId="60" xfId="0" applyFont="1" applyBorder="1" applyAlignment="1">
      <alignment horizontal="justify" vertical="center" wrapText="1"/>
    </xf>
    <xf numFmtId="0" fontId="12" fillId="11" borderId="1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27" xfId="0" applyFont="1" applyFill="1" applyBorder="1" applyAlignment="1">
      <alignment horizontal="center" vertical="center" wrapText="1"/>
    </xf>
  </cellXfs>
  <cellStyles count="3">
    <cellStyle name="Normal" xfId="0" builtinId="0"/>
    <cellStyle name="Normal 2 2" xfId="2" xr:uid="{C5B3CB57-5297-41A7-BDAD-663A26B5F09D}"/>
    <cellStyle name="Porcentaje" xfId="1" builtinId="5"/>
  </cellStyles>
  <dxfs count="452">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s>
  <tableStyles count="0" defaultTableStyle="TableStyleMedium2" defaultPivotStyle="PivotStyleLight16"/>
  <colors>
    <mruColors>
      <color rgb="FFFF3300"/>
      <color rgb="FFFF6600"/>
      <color rgb="FF00FFFF"/>
      <color rgb="FFFF66CC"/>
      <color rgb="FFBF3BC2"/>
      <color rgb="FF00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216864</xdr:colOff>
      <xdr:row>1</xdr:row>
      <xdr:rowOff>141174</xdr:rowOff>
    </xdr:from>
    <xdr:to>
      <xdr:col>4</xdr:col>
      <xdr:colOff>339623</xdr:colOff>
      <xdr:row>3</xdr:row>
      <xdr:rowOff>100806</xdr:rowOff>
    </xdr:to>
    <xdr:pic>
      <xdr:nvPicPr>
        <xdr:cNvPr id="3" name="Imagen 2">
          <a:extLst>
            <a:ext uri="{FF2B5EF4-FFF2-40B4-BE49-F238E27FC236}">
              <a16:creationId xmlns:a16="http://schemas.microsoft.com/office/drawing/2014/main" id="{C528AE36-BFBC-FDC4-7E6B-5D0DFEB26F1F}"/>
            </a:ext>
          </a:extLst>
        </xdr:cNvPr>
        <xdr:cNvPicPr/>
      </xdr:nvPicPr>
      <xdr:blipFill>
        <a:blip xmlns:r="http://schemas.openxmlformats.org/officeDocument/2006/relationships" r:embed="rId1"/>
        <a:stretch>
          <a:fillRect/>
        </a:stretch>
      </xdr:blipFill>
      <xdr:spPr>
        <a:xfrm>
          <a:off x="5169864" y="331674"/>
          <a:ext cx="2939437" cy="517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54428</xdr:colOff>
      <xdr:row>25</xdr:row>
      <xdr:rowOff>54428</xdr:rowOff>
    </xdr:from>
    <xdr:to>
      <xdr:col>10</xdr:col>
      <xdr:colOff>734786</xdr:colOff>
      <xdr:row>29</xdr:row>
      <xdr:rowOff>571500</xdr:rowOff>
    </xdr:to>
    <xdr:sp macro="" textlink="">
      <xdr:nvSpPr>
        <xdr:cNvPr id="2" name="CuadroTexto 1">
          <a:extLst>
            <a:ext uri="{FF2B5EF4-FFF2-40B4-BE49-F238E27FC236}">
              <a16:creationId xmlns:a16="http://schemas.microsoft.com/office/drawing/2014/main" id="{3E54B5F6-C817-4F54-BB1B-DAD6B4C78CE9}"/>
            </a:ext>
          </a:extLst>
        </xdr:cNvPr>
        <xdr:cNvSpPr txBox="1"/>
      </xdr:nvSpPr>
      <xdr:spPr>
        <a:xfrm>
          <a:off x="11157857" y="8776607"/>
          <a:ext cx="1428750" cy="3020786"/>
        </a:xfrm>
        <a:prstGeom prst="rect">
          <a:avLst/>
        </a:prstGeom>
        <a:noFill/>
        <a:ln w="635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i="1">
              <a:solidFill>
                <a:sysClr val="windowText" lastClr="000000"/>
              </a:solidFill>
              <a:latin typeface="Arial Narrow" panose="020B0606020202030204" pitchFamily="34" charset="0"/>
            </a:rPr>
            <a:t>No</a:t>
          </a:r>
          <a:r>
            <a:rPr lang="es-CO" sz="1600" b="1" i="1" baseline="0">
              <a:solidFill>
                <a:sysClr val="windowText" lastClr="000000"/>
              </a:solidFill>
              <a:latin typeface="Arial Narrow" panose="020B0606020202030204" pitchFamily="34" charset="0"/>
            </a:rPr>
            <a:t> aplica para los riesgos de corrupción </a:t>
          </a:r>
          <a:endParaRPr lang="es-CO" sz="1600" b="1" i="1">
            <a:solidFill>
              <a:sysClr val="windowText" lastClr="000000"/>
            </a:solidFill>
            <a:latin typeface="Arial Narrow" panose="020B0606020202030204" pitchFamily="34" charset="0"/>
          </a:endParaRPr>
        </a:p>
      </xdr:txBody>
    </xdr:sp>
    <xdr:clientData/>
  </xdr:twoCellAnchor>
  <xdr:twoCellAnchor>
    <xdr:from>
      <xdr:col>11</xdr:col>
      <xdr:colOff>27215</xdr:colOff>
      <xdr:row>26</xdr:row>
      <xdr:rowOff>299357</xdr:rowOff>
    </xdr:from>
    <xdr:to>
      <xdr:col>12</xdr:col>
      <xdr:colOff>394608</xdr:colOff>
      <xdr:row>26</xdr:row>
      <xdr:rowOff>299357</xdr:rowOff>
    </xdr:to>
    <xdr:cxnSp macro="">
      <xdr:nvCxnSpPr>
        <xdr:cNvPr id="6" name="Conector recto 5">
          <a:extLst>
            <a:ext uri="{FF2B5EF4-FFF2-40B4-BE49-F238E27FC236}">
              <a16:creationId xmlns:a16="http://schemas.microsoft.com/office/drawing/2014/main" id="{2731366A-2998-44F3-8AC4-EAE1DDB87CEE}"/>
            </a:ext>
          </a:extLst>
        </xdr:cNvPr>
        <xdr:cNvCxnSpPr/>
      </xdr:nvCxnSpPr>
      <xdr:spPr>
        <a:xfrm>
          <a:off x="12641036" y="9647464"/>
          <a:ext cx="1129393" cy="0"/>
        </a:xfrm>
        <a:prstGeom prst="line">
          <a:avLst/>
        </a:prstGeom>
        <a:ln w="38100">
          <a:solidFill>
            <a:srgbClr val="00FF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421822</xdr:colOff>
      <xdr:row>26</xdr:row>
      <xdr:rowOff>353786</xdr:rowOff>
    </xdr:from>
    <xdr:to>
      <xdr:col>12</xdr:col>
      <xdr:colOff>421822</xdr:colOff>
      <xdr:row>29</xdr:row>
      <xdr:rowOff>598714</xdr:rowOff>
    </xdr:to>
    <xdr:cxnSp macro="">
      <xdr:nvCxnSpPr>
        <xdr:cNvPr id="8" name="Conector recto 7">
          <a:extLst>
            <a:ext uri="{FF2B5EF4-FFF2-40B4-BE49-F238E27FC236}">
              <a16:creationId xmlns:a16="http://schemas.microsoft.com/office/drawing/2014/main" id="{B794339B-4830-4CDC-93E9-52EE43BFD2C7}"/>
            </a:ext>
          </a:extLst>
        </xdr:cNvPr>
        <xdr:cNvCxnSpPr/>
      </xdr:nvCxnSpPr>
      <xdr:spPr>
        <a:xfrm>
          <a:off x="13797643" y="9701893"/>
          <a:ext cx="0" cy="2122714"/>
        </a:xfrm>
        <a:prstGeom prst="line">
          <a:avLst/>
        </a:prstGeom>
        <a:ln w="38100">
          <a:solidFill>
            <a:srgbClr val="00FF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178593</xdr:colOff>
      <xdr:row>1</xdr:row>
      <xdr:rowOff>202406</xdr:rowOff>
    </xdr:from>
    <xdr:to>
      <xdr:col>1</xdr:col>
      <xdr:colOff>178593</xdr:colOff>
      <xdr:row>4</xdr:row>
      <xdr:rowOff>129567</xdr:rowOff>
    </xdr:to>
    <xdr:pic>
      <xdr:nvPicPr>
        <xdr:cNvPr id="3" name="Imagen 2">
          <a:extLst>
            <a:ext uri="{FF2B5EF4-FFF2-40B4-BE49-F238E27FC236}">
              <a16:creationId xmlns:a16="http://schemas.microsoft.com/office/drawing/2014/main" id="{FFCBA6A5-EF37-4AA3-AD67-23CAE1F32878}"/>
            </a:ext>
          </a:extLst>
        </xdr:cNvPr>
        <xdr:cNvPicPr/>
      </xdr:nvPicPr>
      <xdr:blipFill>
        <a:blip xmlns:r="http://schemas.openxmlformats.org/officeDocument/2006/relationships" r:embed="rId1"/>
        <a:stretch>
          <a:fillRect/>
        </a:stretch>
      </xdr:blipFill>
      <xdr:spPr>
        <a:xfrm>
          <a:off x="607218" y="421481"/>
          <a:ext cx="2945622" cy="527236"/>
        </a:xfrm>
        <a:prstGeom prst="rect">
          <a:avLst/>
        </a:prstGeom>
      </xdr:spPr>
    </xdr:pic>
    <xdr:clientData/>
  </xdr:twoCellAnchor>
  <xdr:twoCellAnchor editAs="oneCell">
    <xdr:from>
      <xdr:col>1</xdr:col>
      <xdr:colOff>104775</xdr:colOff>
      <xdr:row>1</xdr:row>
      <xdr:rowOff>190500</xdr:rowOff>
    </xdr:from>
    <xdr:to>
      <xdr:col>1</xdr:col>
      <xdr:colOff>3050397</xdr:colOff>
      <xdr:row>4</xdr:row>
      <xdr:rowOff>112898</xdr:rowOff>
    </xdr:to>
    <xdr:pic>
      <xdr:nvPicPr>
        <xdr:cNvPr id="4" name="Imagen 3">
          <a:extLst>
            <a:ext uri="{FF2B5EF4-FFF2-40B4-BE49-F238E27FC236}">
              <a16:creationId xmlns:a16="http://schemas.microsoft.com/office/drawing/2014/main" id="{0E14CFDA-FA1D-4DE2-8955-84EFEFA3A1EB}"/>
            </a:ext>
          </a:extLst>
        </xdr:cNvPr>
        <xdr:cNvPicPr/>
      </xdr:nvPicPr>
      <xdr:blipFill>
        <a:blip xmlns:r="http://schemas.openxmlformats.org/officeDocument/2006/relationships" r:embed="rId1"/>
        <a:stretch>
          <a:fillRect/>
        </a:stretch>
      </xdr:blipFill>
      <xdr:spPr>
        <a:xfrm>
          <a:off x="533400" y="409575"/>
          <a:ext cx="2945622" cy="5224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51F6-3FC7-4235-AD2C-BAAC15F035ED}">
  <dimension ref="A1:AC132"/>
  <sheetViews>
    <sheetView showGridLines="0" view="pageBreakPreview" topLeftCell="A36" zoomScaleNormal="100" zoomScaleSheetLayoutView="100" workbookViewId="0">
      <selection activeCell="A36" sqref="A36:A38"/>
    </sheetView>
  </sheetViews>
  <sheetFormatPr baseColWidth="10" defaultRowHeight="12.75"/>
  <cols>
    <col min="1" max="1" width="35" style="37" customWidth="1"/>
    <col min="2" max="2" width="39.140625" style="37" customWidth="1"/>
    <col min="3" max="3" width="11.28515625" style="37" bestFit="1" customWidth="1"/>
    <col min="4" max="4" width="42.28515625" style="36" customWidth="1"/>
    <col min="5" max="6" width="36" style="36" customWidth="1"/>
    <col min="7" max="8" width="5.85546875" style="38" bestFit="1" customWidth="1"/>
    <col min="9" max="9" width="11.42578125" style="39" customWidth="1"/>
    <col min="10" max="10" width="50.140625" style="36" customWidth="1"/>
    <col min="11" max="12" width="8.7109375" style="38" customWidth="1"/>
    <col min="13" max="13" width="11.85546875" style="38" customWidth="1"/>
    <col min="14" max="14" width="15.7109375" style="40" customWidth="1"/>
    <col min="15" max="15" width="32.28515625" style="36" customWidth="1"/>
    <col min="16" max="16" width="23.42578125" style="36" customWidth="1"/>
    <col min="17" max="17" width="17.5703125" style="40" customWidth="1"/>
    <col min="18" max="18" width="25.140625" style="36" customWidth="1"/>
    <col min="19" max="19" width="16.140625" style="36" customWidth="1"/>
    <col min="20" max="20" width="17.5703125" style="36" customWidth="1"/>
    <col min="21" max="21" width="11.42578125" style="36"/>
    <col min="22" max="22" width="15.7109375" style="36" customWidth="1"/>
    <col min="23" max="23" width="11.42578125" style="36"/>
    <col min="24" max="24" width="15.7109375" style="36" customWidth="1"/>
    <col min="25" max="25" width="11.42578125" style="36"/>
    <col min="26" max="26" width="15.7109375" style="36" customWidth="1"/>
    <col min="27" max="27" width="11.42578125" style="36"/>
    <col min="28" max="28" width="15.7109375" style="36" customWidth="1"/>
    <col min="29" max="16384" width="11.42578125" style="36"/>
  </cols>
  <sheetData>
    <row r="1" spans="1:29" ht="15" customHeight="1">
      <c r="A1" s="313"/>
      <c r="B1" s="314"/>
      <c r="C1" s="314"/>
      <c r="D1" s="314"/>
      <c r="E1" s="314"/>
      <c r="F1" s="314"/>
      <c r="G1" s="314"/>
      <c r="H1" s="324" t="s">
        <v>67</v>
      </c>
      <c r="I1" s="325"/>
      <c r="J1" s="325"/>
      <c r="K1" s="325"/>
      <c r="L1" s="325"/>
      <c r="M1" s="325"/>
      <c r="N1" s="325"/>
      <c r="O1" s="325"/>
      <c r="P1" s="325"/>
      <c r="Q1" s="325"/>
      <c r="R1" s="325"/>
      <c r="S1" s="325"/>
      <c r="T1" s="326"/>
    </row>
    <row r="2" spans="1:29" ht="15" customHeight="1" thickBot="1">
      <c r="A2" s="315"/>
      <c r="B2" s="316"/>
      <c r="C2" s="316"/>
      <c r="D2" s="316"/>
      <c r="E2" s="316"/>
      <c r="F2" s="316"/>
      <c r="G2" s="316"/>
      <c r="H2" s="327"/>
      <c r="I2" s="328"/>
      <c r="J2" s="328"/>
      <c r="K2" s="328"/>
      <c r="L2" s="328"/>
      <c r="M2" s="328"/>
      <c r="N2" s="328"/>
      <c r="O2" s="328"/>
      <c r="P2" s="328"/>
      <c r="Q2" s="328"/>
      <c r="R2" s="328"/>
      <c r="S2" s="328"/>
      <c r="T2" s="329"/>
    </row>
    <row r="3" spans="1:29" ht="29.25" customHeight="1" thickBot="1">
      <c r="A3" s="315"/>
      <c r="B3" s="316"/>
      <c r="C3" s="316"/>
      <c r="D3" s="316"/>
      <c r="E3" s="316"/>
      <c r="F3" s="316"/>
      <c r="G3" s="316"/>
      <c r="H3" s="333" t="s">
        <v>68</v>
      </c>
      <c r="I3" s="334"/>
      <c r="J3" s="335"/>
      <c r="K3" s="336" t="s">
        <v>69</v>
      </c>
      <c r="L3" s="337"/>
      <c r="M3" s="337"/>
      <c r="N3" s="337"/>
      <c r="O3" s="338"/>
      <c r="P3" s="330" t="s">
        <v>70</v>
      </c>
      <c r="Q3" s="331"/>
      <c r="R3" s="332"/>
      <c r="S3" s="319" t="s">
        <v>82</v>
      </c>
      <c r="T3" s="320"/>
    </row>
    <row r="4" spans="1:29" ht="15" customHeight="1" thickBot="1">
      <c r="A4" s="315"/>
      <c r="B4" s="316"/>
      <c r="C4" s="316"/>
      <c r="D4" s="316"/>
      <c r="E4" s="316"/>
      <c r="F4" s="316"/>
      <c r="G4" s="316"/>
      <c r="H4" s="336" t="s">
        <v>71</v>
      </c>
      <c r="I4" s="337"/>
      <c r="J4" s="338"/>
      <c r="K4" s="336" t="s">
        <v>76</v>
      </c>
      <c r="L4" s="337"/>
      <c r="M4" s="337"/>
      <c r="N4" s="337"/>
      <c r="O4" s="338"/>
      <c r="P4" s="330" t="s">
        <v>72</v>
      </c>
      <c r="Q4" s="331"/>
      <c r="R4" s="332"/>
      <c r="S4" s="321" t="s">
        <v>1220</v>
      </c>
      <c r="T4" s="320"/>
    </row>
    <row r="5" spans="1:29" ht="18.75" customHeight="1" thickBot="1">
      <c r="A5" s="317"/>
      <c r="B5" s="318"/>
      <c r="C5" s="318"/>
      <c r="D5" s="318"/>
      <c r="E5" s="318"/>
      <c r="F5" s="318"/>
      <c r="G5" s="318"/>
      <c r="H5" s="339" t="s">
        <v>73</v>
      </c>
      <c r="I5" s="340"/>
      <c r="J5" s="341"/>
      <c r="K5" s="292">
        <v>45832</v>
      </c>
      <c r="L5" s="293"/>
      <c r="M5" s="293"/>
      <c r="N5" s="293"/>
      <c r="O5" s="294"/>
      <c r="P5" s="342" t="s">
        <v>74</v>
      </c>
      <c r="Q5" s="343"/>
      <c r="R5" s="344"/>
      <c r="S5" s="322" t="s">
        <v>75</v>
      </c>
      <c r="T5" s="323"/>
    </row>
    <row r="6" spans="1:29" ht="13.5" thickBot="1"/>
    <row r="7" spans="1:29" ht="15.75" customHeight="1" thickBot="1">
      <c r="A7" s="356" t="s">
        <v>49</v>
      </c>
      <c r="B7" s="357"/>
      <c r="C7" s="357"/>
      <c r="D7" s="357"/>
      <c r="E7" s="357"/>
      <c r="F7" s="357"/>
      <c r="G7" s="357"/>
      <c r="H7" s="357"/>
      <c r="I7" s="357"/>
      <c r="J7" s="357"/>
      <c r="K7" s="357"/>
      <c r="L7" s="357"/>
      <c r="M7" s="357"/>
      <c r="N7" s="357"/>
      <c r="O7" s="357"/>
      <c r="P7" s="357"/>
      <c r="Q7" s="357"/>
      <c r="R7" s="357"/>
      <c r="S7" s="357"/>
      <c r="T7" s="357"/>
      <c r="U7" s="279" t="s">
        <v>1183</v>
      </c>
      <c r="V7" s="280"/>
      <c r="W7" s="280"/>
      <c r="X7" s="280"/>
      <c r="Y7" s="280"/>
      <c r="Z7" s="280"/>
      <c r="AA7" s="280"/>
      <c r="AB7" s="281"/>
      <c r="AC7" s="274" t="s">
        <v>957</v>
      </c>
    </row>
    <row r="8" spans="1:29" ht="14.25" thickBot="1">
      <c r="A8" s="362" t="s">
        <v>66</v>
      </c>
      <c r="B8" s="363"/>
      <c r="C8" s="363"/>
      <c r="D8" s="363"/>
      <c r="E8" s="363"/>
      <c r="F8" s="363"/>
      <c r="G8" s="363"/>
      <c r="H8" s="363"/>
      <c r="I8" s="363"/>
      <c r="J8" s="363"/>
      <c r="K8" s="363"/>
      <c r="L8" s="363"/>
      <c r="M8" s="363"/>
      <c r="N8" s="363"/>
      <c r="O8" s="363"/>
      <c r="P8" s="363"/>
      <c r="Q8" s="363"/>
      <c r="R8" s="363"/>
      <c r="S8" s="363"/>
      <c r="T8" s="363"/>
      <c r="U8" s="282"/>
      <c r="V8" s="283"/>
      <c r="W8" s="283"/>
      <c r="X8" s="283"/>
      <c r="Y8" s="283"/>
      <c r="Z8" s="283"/>
      <c r="AA8" s="283"/>
      <c r="AB8" s="284"/>
      <c r="AC8" s="275"/>
    </row>
    <row r="9" spans="1:29" ht="14.25" thickBot="1">
      <c r="A9" s="364" t="s">
        <v>0</v>
      </c>
      <c r="B9" s="365"/>
      <c r="C9" s="365"/>
      <c r="D9" s="365"/>
      <c r="E9" s="366"/>
      <c r="F9" s="228"/>
      <c r="G9" s="367" t="s">
        <v>50</v>
      </c>
      <c r="H9" s="365"/>
      <c r="I9" s="365"/>
      <c r="J9" s="365"/>
      <c r="K9" s="365"/>
      <c r="L9" s="365"/>
      <c r="M9" s="365"/>
      <c r="N9" s="365"/>
      <c r="O9" s="365"/>
      <c r="P9" s="366"/>
      <c r="Q9" s="367" t="s">
        <v>1</v>
      </c>
      <c r="R9" s="365"/>
      <c r="S9" s="365"/>
      <c r="T9" s="365"/>
      <c r="U9" s="282"/>
      <c r="V9" s="283"/>
      <c r="W9" s="283"/>
      <c r="X9" s="283"/>
      <c r="Y9" s="283"/>
      <c r="Z9" s="283"/>
      <c r="AA9" s="283"/>
      <c r="AB9" s="284"/>
      <c r="AC9" s="275"/>
    </row>
    <row r="10" spans="1:29" ht="16.5" customHeight="1" thickBot="1">
      <c r="A10" s="298" t="s">
        <v>2</v>
      </c>
      <c r="B10" s="271" t="s">
        <v>3</v>
      </c>
      <c r="C10" s="271" t="s">
        <v>1012</v>
      </c>
      <c r="D10" s="300" t="s">
        <v>4</v>
      </c>
      <c r="E10" s="300" t="s">
        <v>5</v>
      </c>
      <c r="F10" s="300" t="s">
        <v>509</v>
      </c>
      <c r="G10" s="268" t="s">
        <v>6</v>
      </c>
      <c r="H10" s="269"/>
      <c r="I10" s="270"/>
      <c r="J10" s="268" t="s">
        <v>7</v>
      </c>
      <c r="K10" s="269"/>
      <c r="L10" s="269"/>
      <c r="M10" s="269"/>
      <c r="N10" s="269"/>
      <c r="O10" s="269"/>
      <c r="P10" s="270"/>
      <c r="Q10" s="297" t="s">
        <v>8</v>
      </c>
      <c r="R10" s="297" t="s">
        <v>9</v>
      </c>
      <c r="S10" s="297" t="s">
        <v>10</v>
      </c>
      <c r="T10" s="360" t="s">
        <v>11</v>
      </c>
      <c r="U10" s="285"/>
      <c r="V10" s="286"/>
      <c r="W10" s="286"/>
      <c r="X10" s="286"/>
      <c r="Y10" s="286"/>
      <c r="Z10" s="286"/>
      <c r="AA10" s="286"/>
      <c r="AB10" s="287"/>
      <c r="AC10" s="275"/>
    </row>
    <row r="11" spans="1:29" ht="23.25" customHeight="1" thickBot="1">
      <c r="A11" s="299"/>
      <c r="B11" s="272"/>
      <c r="C11" s="272"/>
      <c r="D11" s="301"/>
      <c r="E11" s="301"/>
      <c r="F11" s="301"/>
      <c r="G11" s="265" t="s">
        <v>12</v>
      </c>
      <c r="H11" s="266"/>
      <c r="I11" s="267"/>
      <c r="J11" s="263" t="s">
        <v>13</v>
      </c>
      <c r="K11" s="265" t="s">
        <v>14</v>
      </c>
      <c r="L11" s="266"/>
      <c r="M11" s="267"/>
      <c r="N11" s="265" t="s">
        <v>15</v>
      </c>
      <c r="O11" s="266"/>
      <c r="P11" s="267"/>
      <c r="Q11" s="264"/>
      <c r="R11" s="264"/>
      <c r="S11" s="264"/>
      <c r="T11" s="361"/>
      <c r="U11" s="288" t="s">
        <v>950</v>
      </c>
      <c r="V11" s="277" t="s">
        <v>951</v>
      </c>
      <c r="W11" s="290" t="s">
        <v>952</v>
      </c>
      <c r="X11" s="277" t="s">
        <v>951</v>
      </c>
      <c r="Y11" s="290" t="s">
        <v>953</v>
      </c>
      <c r="Z11" s="277" t="s">
        <v>951</v>
      </c>
      <c r="AA11" s="290" t="s">
        <v>954</v>
      </c>
      <c r="AB11" s="277" t="s">
        <v>951</v>
      </c>
      <c r="AC11" s="275"/>
    </row>
    <row r="12" spans="1:29" ht="31.5" thickBot="1">
      <c r="A12" s="299"/>
      <c r="B12" s="272"/>
      <c r="C12" s="273"/>
      <c r="D12" s="301"/>
      <c r="E12" s="301"/>
      <c r="F12" s="301"/>
      <c r="G12" s="16" t="s">
        <v>16</v>
      </c>
      <c r="H12" s="16" t="s">
        <v>17</v>
      </c>
      <c r="I12" s="16" t="s">
        <v>18</v>
      </c>
      <c r="J12" s="264"/>
      <c r="K12" s="16" t="s">
        <v>16</v>
      </c>
      <c r="L12" s="16" t="s">
        <v>17</v>
      </c>
      <c r="M12" s="16" t="s">
        <v>18</v>
      </c>
      <c r="N12" s="16" t="s">
        <v>19</v>
      </c>
      <c r="O12" s="16" t="s">
        <v>9</v>
      </c>
      <c r="P12" s="16" t="s">
        <v>20</v>
      </c>
      <c r="Q12" s="264"/>
      <c r="R12" s="264"/>
      <c r="S12" s="264"/>
      <c r="T12" s="361"/>
      <c r="U12" s="289"/>
      <c r="V12" s="278"/>
      <c r="W12" s="291"/>
      <c r="X12" s="278"/>
      <c r="Y12" s="291"/>
      <c r="Z12" s="278"/>
      <c r="AA12" s="291"/>
      <c r="AB12" s="278"/>
      <c r="AC12" s="276"/>
    </row>
    <row r="13" spans="1:29" ht="228.75" customHeight="1">
      <c r="A13" s="368" t="s">
        <v>383</v>
      </c>
      <c r="B13" s="172" t="s">
        <v>381</v>
      </c>
      <c r="C13" s="205" t="s">
        <v>1013</v>
      </c>
      <c r="D13" s="172" t="s">
        <v>83</v>
      </c>
      <c r="E13" s="172" t="s">
        <v>212</v>
      </c>
      <c r="F13" s="173" t="s">
        <v>512</v>
      </c>
      <c r="G13" s="18">
        <v>0.8</v>
      </c>
      <c r="H13" s="18">
        <v>0.8</v>
      </c>
      <c r="I13" s="19" t="s">
        <v>53</v>
      </c>
      <c r="J13" s="17" t="s">
        <v>213</v>
      </c>
      <c r="K13" s="115">
        <v>0.8</v>
      </c>
      <c r="L13" s="115">
        <v>0.4</v>
      </c>
      <c r="M13" s="116" t="s">
        <v>54</v>
      </c>
      <c r="N13" s="117" t="s">
        <v>84</v>
      </c>
      <c r="O13" s="118" t="s">
        <v>278</v>
      </c>
      <c r="P13" s="118" t="s">
        <v>214</v>
      </c>
      <c r="Q13" s="117" t="s">
        <v>85</v>
      </c>
      <c r="R13" s="118" t="s">
        <v>86</v>
      </c>
      <c r="S13" s="117" t="s">
        <v>87</v>
      </c>
      <c r="T13" s="176" t="s">
        <v>92</v>
      </c>
      <c r="U13" s="195">
        <v>0.25</v>
      </c>
      <c r="V13" s="127" t="s">
        <v>960</v>
      </c>
      <c r="W13" s="195">
        <v>0.25</v>
      </c>
      <c r="X13" s="127" t="s">
        <v>960</v>
      </c>
      <c r="Y13" s="195">
        <v>0.25</v>
      </c>
      <c r="Z13" s="127" t="s">
        <v>960</v>
      </c>
      <c r="AA13" s="195">
        <v>0.25</v>
      </c>
      <c r="AB13" s="127" t="s">
        <v>960</v>
      </c>
      <c r="AC13" s="231">
        <f>U13+W13+Y13+AA13</f>
        <v>1</v>
      </c>
    </row>
    <row r="14" spans="1:29" ht="127.5">
      <c r="A14" s="369"/>
      <c r="B14" s="174" t="s">
        <v>535</v>
      </c>
      <c r="C14" s="206" t="s">
        <v>1014</v>
      </c>
      <c r="D14" s="174" t="s">
        <v>536</v>
      </c>
      <c r="E14" s="174" t="s">
        <v>517</v>
      </c>
      <c r="F14" s="175" t="s">
        <v>513</v>
      </c>
      <c r="G14" s="20">
        <v>0.6</v>
      </c>
      <c r="H14" s="20">
        <v>0.8</v>
      </c>
      <c r="I14" s="33" t="s">
        <v>53</v>
      </c>
      <c r="J14" s="112" t="s">
        <v>519</v>
      </c>
      <c r="K14" s="20">
        <v>0.4</v>
      </c>
      <c r="L14" s="20">
        <v>0.6</v>
      </c>
      <c r="M14" s="22" t="s">
        <v>54</v>
      </c>
      <c r="N14" s="121" t="s">
        <v>122</v>
      </c>
      <c r="O14" s="114" t="s">
        <v>747</v>
      </c>
      <c r="P14" s="114" t="s">
        <v>748</v>
      </c>
      <c r="Q14" s="121" t="s">
        <v>521</v>
      </c>
      <c r="R14" s="114" t="s">
        <v>522</v>
      </c>
      <c r="S14" s="114" t="s">
        <v>523</v>
      </c>
      <c r="T14" s="177" t="s">
        <v>749</v>
      </c>
      <c r="U14" s="195">
        <v>0.25</v>
      </c>
      <c r="V14" s="127" t="s">
        <v>960</v>
      </c>
      <c r="W14" s="195">
        <v>0.25</v>
      </c>
      <c r="X14" s="127" t="s">
        <v>960</v>
      </c>
      <c r="Y14" s="195">
        <v>0.25</v>
      </c>
      <c r="Z14" s="127" t="s">
        <v>960</v>
      </c>
      <c r="AA14" s="195">
        <v>0.25</v>
      </c>
      <c r="AB14" s="127" t="s">
        <v>960</v>
      </c>
      <c r="AC14" s="232">
        <f t="shared" ref="AC14:AC80" si="0">U14+W14+Y14+AA14</f>
        <v>1</v>
      </c>
    </row>
    <row r="15" spans="1:29" ht="127.5">
      <c r="A15" s="369"/>
      <c r="B15" s="174" t="s">
        <v>534</v>
      </c>
      <c r="C15" s="206" t="s">
        <v>1015</v>
      </c>
      <c r="D15" s="174" t="s">
        <v>537</v>
      </c>
      <c r="E15" s="174" t="s">
        <v>518</v>
      </c>
      <c r="F15" s="175" t="s">
        <v>513</v>
      </c>
      <c r="G15" s="45">
        <v>0.8</v>
      </c>
      <c r="H15" s="45">
        <v>1</v>
      </c>
      <c r="I15" s="33" t="s">
        <v>52</v>
      </c>
      <c r="J15" s="113" t="s">
        <v>520</v>
      </c>
      <c r="K15" s="20">
        <v>0.6</v>
      </c>
      <c r="L15" s="20">
        <v>0.6</v>
      </c>
      <c r="M15" s="22" t="s">
        <v>54</v>
      </c>
      <c r="N15" s="121" t="s">
        <v>524</v>
      </c>
      <c r="O15" s="119" t="s">
        <v>750</v>
      </c>
      <c r="P15" s="114" t="s">
        <v>751</v>
      </c>
      <c r="Q15" s="121" t="s">
        <v>525</v>
      </c>
      <c r="R15" s="114" t="s">
        <v>752</v>
      </c>
      <c r="S15" s="114" t="s">
        <v>523</v>
      </c>
      <c r="T15" s="177" t="s">
        <v>753</v>
      </c>
      <c r="U15" s="195">
        <v>0.25</v>
      </c>
      <c r="V15" s="127" t="s">
        <v>960</v>
      </c>
      <c r="W15" s="195">
        <v>0.25</v>
      </c>
      <c r="X15" s="127" t="s">
        <v>960</v>
      </c>
      <c r="Y15" s="195">
        <v>0.25</v>
      </c>
      <c r="Z15" s="127" t="s">
        <v>960</v>
      </c>
      <c r="AA15" s="195">
        <v>0.25</v>
      </c>
      <c r="AB15" s="127" t="s">
        <v>960</v>
      </c>
      <c r="AC15" s="232">
        <f t="shared" si="0"/>
        <v>1</v>
      </c>
    </row>
    <row r="16" spans="1:29" ht="127.5">
      <c r="A16" s="369"/>
      <c r="B16" s="174" t="s">
        <v>533</v>
      </c>
      <c r="C16" s="206" t="s">
        <v>1016</v>
      </c>
      <c r="D16" s="174" t="s">
        <v>538</v>
      </c>
      <c r="E16" s="174" t="s">
        <v>754</v>
      </c>
      <c r="F16" s="175" t="s">
        <v>513</v>
      </c>
      <c r="G16" s="20">
        <v>0.6</v>
      </c>
      <c r="H16" s="20">
        <v>0.8</v>
      </c>
      <c r="I16" s="33" t="s">
        <v>53</v>
      </c>
      <c r="J16" s="114" t="s">
        <v>755</v>
      </c>
      <c r="K16" s="20">
        <v>0.4</v>
      </c>
      <c r="L16" s="20">
        <v>0.6</v>
      </c>
      <c r="M16" s="22" t="s">
        <v>54</v>
      </c>
      <c r="N16" s="227" t="s">
        <v>524</v>
      </c>
      <c r="O16" s="226" t="s">
        <v>756</v>
      </c>
      <c r="P16" s="226" t="s">
        <v>757</v>
      </c>
      <c r="Q16" s="121" t="s">
        <v>526</v>
      </c>
      <c r="R16" s="226" t="s">
        <v>758</v>
      </c>
      <c r="S16" s="226" t="s">
        <v>523</v>
      </c>
      <c r="T16" s="178" t="s">
        <v>527</v>
      </c>
      <c r="U16" s="195">
        <v>0.25</v>
      </c>
      <c r="V16" s="127" t="s">
        <v>960</v>
      </c>
      <c r="W16" s="195">
        <v>0.25</v>
      </c>
      <c r="X16" s="127" t="s">
        <v>960</v>
      </c>
      <c r="Y16" s="195">
        <v>0.25</v>
      </c>
      <c r="Z16" s="127" t="s">
        <v>960</v>
      </c>
      <c r="AA16" s="195">
        <v>0.25</v>
      </c>
      <c r="AB16" s="127" t="s">
        <v>960</v>
      </c>
      <c r="AC16" s="232">
        <f t="shared" si="0"/>
        <v>1</v>
      </c>
    </row>
    <row r="17" spans="1:29" ht="125.25" customHeight="1">
      <c r="A17" s="345" t="s">
        <v>384</v>
      </c>
      <c r="B17" s="225" t="s">
        <v>279</v>
      </c>
      <c r="C17" s="230" t="s">
        <v>1071</v>
      </c>
      <c r="D17" s="222" t="s">
        <v>280</v>
      </c>
      <c r="E17" s="222" t="s">
        <v>91</v>
      </c>
      <c r="F17" s="23" t="s">
        <v>512</v>
      </c>
      <c r="G17" s="20">
        <v>0.4</v>
      </c>
      <c r="H17" s="20">
        <v>0.6</v>
      </c>
      <c r="I17" s="21" t="s">
        <v>54</v>
      </c>
      <c r="J17" s="222" t="s">
        <v>379</v>
      </c>
      <c r="K17" s="20">
        <v>0.2</v>
      </c>
      <c r="L17" s="20">
        <v>0.2</v>
      </c>
      <c r="M17" s="22" t="s">
        <v>55</v>
      </c>
      <c r="N17" s="23" t="s">
        <v>88</v>
      </c>
      <c r="O17" s="222" t="s">
        <v>98</v>
      </c>
      <c r="P17" s="222" t="s">
        <v>215</v>
      </c>
      <c r="Q17" s="24">
        <v>45291</v>
      </c>
      <c r="R17" s="23" t="s">
        <v>89</v>
      </c>
      <c r="S17" s="23" t="s">
        <v>87</v>
      </c>
      <c r="T17" s="179" t="s">
        <v>90</v>
      </c>
      <c r="U17" s="195">
        <v>0.25</v>
      </c>
      <c r="V17" s="127" t="s">
        <v>960</v>
      </c>
      <c r="W17" s="195">
        <v>0.25</v>
      </c>
      <c r="X17" s="127" t="s">
        <v>960</v>
      </c>
      <c r="Y17" s="195">
        <v>0.25</v>
      </c>
      <c r="Z17" s="127" t="s">
        <v>960</v>
      </c>
      <c r="AA17" s="195">
        <v>0.25</v>
      </c>
      <c r="AB17" s="127" t="s">
        <v>960</v>
      </c>
      <c r="AC17" s="232">
        <f t="shared" si="0"/>
        <v>1</v>
      </c>
    </row>
    <row r="18" spans="1:29" ht="125.25" customHeight="1">
      <c r="A18" s="346"/>
      <c r="B18" s="160" t="s">
        <v>528</v>
      </c>
      <c r="C18" s="230" t="s">
        <v>1072</v>
      </c>
      <c r="D18" s="120" t="s">
        <v>529</v>
      </c>
      <c r="E18" s="227" t="s">
        <v>530</v>
      </c>
      <c r="F18" s="23" t="s">
        <v>513</v>
      </c>
      <c r="G18" s="20">
        <v>0.6</v>
      </c>
      <c r="H18" s="20">
        <v>0.8</v>
      </c>
      <c r="I18" s="26" t="s">
        <v>53</v>
      </c>
      <c r="J18" s="222" t="s">
        <v>542</v>
      </c>
      <c r="K18" s="20">
        <v>0.4</v>
      </c>
      <c r="L18" s="20">
        <v>0.6</v>
      </c>
      <c r="M18" s="21" t="s">
        <v>54</v>
      </c>
      <c r="N18" s="227" t="s">
        <v>524</v>
      </c>
      <c r="O18" s="32" t="s">
        <v>543</v>
      </c>
      <c r="P18" s="32" t="s">
        <v>544</v>
      </c>
      <c r="Q18" s="122" t="s">
        <v>526</v>
      </c>
      <c r="R18" s="32" t="s">
        <v>759</v>
      </c>
      <c r="S18" s="227" t="s">
        <v>539</v>
      </c>
      <c r="T18" s="180" t="s">
        <v>540</v>
      </c>
      <c r="U18" s="195">
        <v>0.25</v>
      </c>
      <c r="V18" s="127" t="s">
        <v>960</v>
      </c>
      <c r="W18" s="195">
        <v>0.25</v>
      </c>
      <c r="X18" s="127" t="s">
        <v>960</v>
      </c>
      <c r="Y18" s="195">
        <v>0.25</v>
      </c>
      <c r="Z18" s="127" t="s">
        <v>960</v>
      </c>
      <c r="AA18" s="195">
        <v>0.25</v>
      </c>
      <c r="AB18" s="127" t="s">
        <v>960</v>
      </c>
      <c r="AC18" s="232">
        <f t="shared" si="0"/>
        <v>1</v>
      </c>
    </row>
    <row r="19" spans="1:29" ht="125.25" customHeight="1">
      <c r="A19" s="348"/>
      <c r="B19" s="160" t="s">
        <v>760</v>
      </c>
      <c r="C19" s="230" t="s">
        <v>1073</v>
      </c>
      <c r="D19" s="120" t="s">
        <v>531</v>
      </c>
      <c r="E19" s="227" t="s">
        <v>532</v>
      </c>
      <c r="F19" s="23" t="s">
        <v>513</v>
      </c>
      <c r="G19" s="20">
        <v>0.6</v>
      </c>
      <c r="H19" s="20">
        <v>0.8</v>
      </c>
      <c r="I19" s="26" t="s">
        <v>53</v>
      </c>
      <c r="J19" s="222" t="s">
        <v>761</v>
      </c>
      <c r="K19" s="20">
        <v>0.4</v>
      </c>
      <c r="L19" s="20">
        <v>0.6</v>
      </c>
      <c r="M19" s="21" t="s">
        <v>54</v>
      </c>
      <c r="N19" s="227" t="s">
        <v>508</v>
      </c>
      <c r="O19" s="120" t="s">
        <v>762</v>
      </c>
      <c r="P19" s="32" t="s">
        <v>763</v>
      </c>
      <c r="Q19" s="227" t="s">
        <v>525</v>
      </c>
      <c r="R19" s="32" t="s">
        <v>764</v>
      </c>
      <c r="S19" s="227" t="s">
        <v>539</v>
      </c>
      <c r="T19" s="180" t="s">
        <v>541</v>
      </c>
      <c r="U19" s="195">
        <v>0.25</v>
      </c>
      <c r="V19" s="127" t="s">
        <v>960</v>
      </c>
      <c r="W19" s="195">
        <v>0.25</v>
      </c>
      <c r="X19" s="127" t="s">
        <v>960</v>
      </c>
      <c r="Y19" s="195">
        <v>0.25</v>
      </c>
      <c r="Z19" s="127" t="s">
        <v>960</v>
      </c>
      <c r="AA19" s="195">
        <v>0.25</v>
      </c>
      <c r="AB19" s="127" t="s">
        <v>960</v>
      </c>
      <c r="AC19" s="232">
        <f t="shared" si="0"/>
        <v>1</v>
      </c>
    </row>
    <row r="20" spans="1:29" ht="127.5">
      <c r="A20" s="352" t="s">
        <v>385</v>
      </c>
      <c r="B20" s="161" t="s">
        <v>149</v>
      </c>
      <c r="C20" s="230" t="s">
        <v>1074</v>
      </c>
      <c r="D20" s="222" t="s">
        <v>281</v>
      </c>
      <c r="E20" s="222" t="s">
        <v>150</v>
      </c>
      <c r="F20" s="23" t="s">
        <v>512</v>
      </c>
      <c r="G20" s="20">
        <v>0.6</v>
      </c>
      <c r="H20" s="20">
        <v>0.8</v>
      </c>
      <c r="I20" s="26" t="s">
        <v>53</v>
      </c>
      <c r="J20" s="25" t="s">
        <v>380</v>
      </c>
      <c r="K20" s="20">
        <v>0.4</v>
      </c>
      <c r="L20" s="20">
        <v>0.4</v>
      </c>
      <c r="M20" s="27" t="s">
        <v>54</v>
      </c>
      <c r="N20" s="23" t="s">
        <v>151</v>
      </c>
      <c r="O20" s="25" t="s">
        <v>152</v>
      </c>
      <c r="P20" s="25" t="s">
        <v>153</v>
      </c>
      <c r="Q20" s="23" t="s">
        <v>154</v>
      </c>
      <c r="R20" s="25" t="s">
        <v>155</v>
      </c>
      <c r="S20" s="25" t="s">
        <v>156</v>
      </c>
      <c r="T20" s="181" t="s">
        <v>157</v>
      </c>
      <c r="U20" s="195">
        <v>0.25</v>
      </c>
      <c r="V20" s="127" t="s">
        <v>960</v>
      </c>
      <c r="W20" s="195">
        <v>0.25</v>
      </c>
      <c r="X20" s="127" t="s">
        <v>960</v>
      </c>
      <c r="Y20" s="195">
        <v>0.25</v>
      </c>
      <c r="Z20" s="127" t="s">
        <v>960</v>
      </c>
      <c r="AA20" s="195">
        <v>0.25</v>
      </c>
      <c r="AB20" s="127" t="s">
        <v>960</v>
      </c>
      <c r="AC20" s="232">
        <f t="shared" si="0"/>
        <v>1</v>
      </c>
    </row>
    <row r="21" spans="1:29" ht="127.5">
      <c r="A21" s="353"/>
      <c r="B21" s="161" t="s">
        <v>158</v>
      </c>
      <c r="C21" s="230" t="s">
        <v>1075</v>
      </c>
      <c r="D21" s="222" t="s">
        <v>282</v>
      </c>
      <c r="E21" s="222" t="s">
        <v>216</v>
      </c>
      <c r="F21" s="23" t="s">
        <v>512</v>
      </c>
      <c r="G21" s="20">
        <v>0.6</v>
      </c>
      <c r="H21" s="20">
        <v>0.8</v>
      </c>
      <c r="I21" s="26" t="s">
        <v>53</v>
      </c>
      <c r="J21" s="28" t="s">
        <v>386</v>
      </c>
      <c r="K21" s="20">
        <v>0.2</v>
      </c>
      <c r="L21" s="20">
        <v>0.2</v>
      </c>
      <c r="M21" s="29" t="s">
        <v>55</v>
      </c>
      <c r="N21" s="23" t="s">
        <v>159</v>
      </c>
      <c r="O21" s="25" t="s">
        <v>160</v>
      </c>
      <c r="P21" s="25" t="s">
        <v>161</v>
      </c>
      <c r="Q21" s="23" t="s">
        <v>162</v>
      </c>
      <c r="R21" s="25" t="s">
        <v>163</v>
      </c>
      <c r="S21" s="25" t="s">
        <v>164</v>
      </c>
      <c r="T21" s="181" t="s">
        <v>165</v>
      </c>
      <c r="U21" s="195">
        <v>0.25</v>
      </c>
      <c r="V21" s="127" t="s">
        <v>960</v>
      </c>
      <c r="W21" s="195">
        <v>0.25</v>
      </c>
      <c r="X21" s="127" t="s">
        <v>960</v>
      </c>
      <c r="Y21" s="195">
        <v>0.25</v>
      </c>
      <c r="Z21" s="127" t="s">
        <v>960</v>
      </c>
      <c r="AA21" s="195">
        <v>0.25</v>
      </c>
      <c r="AB21" s="127" t="s">
        <v>960</v>
      </c>
      <c r="AC21" s="232">
        <f t="shared" si="0"/>
        <v>1</v>
      </c>
    </row>
    <row r="22" spans="1:29" ht="140.25">
      <c r="A22" s="353"/>
      <c r="B22" s="225" t="s">
        <v>166</v>
      </c>
      <c r="C22" s="230" t="s">
        <v>1076</v>
      </c>
      <c r="D22" s="222" t="s">
        <v>283</v>
      </c>
      <c r="E22" s="222" t="s">
        <v>167</v>
      </c>
      <c r="F22" s="23" t="s">
        <v>512</v>
      </c>
      <c r="G22" s="20">
        <v>0.6</v>
      </c>
      <c r="H22" s="20">
        <v>0.4</v>
      </c>
      <c r="I22" s="30" t="s">
        <v>54</v>
      </c>
      <c r="J22" s="222" t="s">
        <v>378</v>
      </c>
      <c r="K22" s="20">
        <v>0.2</v>
      </c>
      <c r="L22" s="20">
        <v>0.2</v>
      </c>
      <c r="M22" s="29" t="s">
        <v>55</v>
      </c>
      <c r="N22" s="23" t="s">
        <v>168</v>
      </c>
      <c r="O22" s="222" t="s">
        <v>169</v>
      </c>
      <c r="P22" s="222" t="s">
        <v>170</v>
      </c>
      <c r="Q22" s="23" t="s">
        <v>171</v>
      </c>
      <c r="R22" s="222" t="s">
        <v>172</v>
      </c>
      <c r="S22" s="222" t="s">
        <v>164</v>
      </c>
      <c r="T22" s="182" t="s">
        <v>173</v>
      </c>
      <c r="U22" s="195">
        <v>0.25</v>
      </c>
      <c r="V22" s="127" t="s">
        <v>960</v>
      </c>
      <c r="W22" s="195">
        <v>0.25</v>
      </c>
      <c r="X22" s="127" t="s">
        <v>960</v>
      </c>
      <c r="Y22" s="195">
        <v>0.25</v>
      </c>
      <c r="Z22" s="127" t="s">
        <v>960</v>
      </c>
      <c r="AA22" s="195">
        <v>0.25</v>
      </c>
      <c r="AB22" s="127" t="s">
        <v>960</v>
      </c>
      <c r="AC22" s="232">
        <f t="shared" si="0"/>
        <v>1</v>
      </c>
    </row>
    <row r="23" spans="1:29" ht="127.5">
      <c r="A23" s="353"/>
      <c r="B23" s="225" t="s">
        <v>174</v>
      </c>
      <c r="C23" s="230" t="s">
        <v>1077</v>
      </c>
      <c r="D23" s="222" t="s">
        <v>284</v>
      </c>
      <c r="E23" s="222" t="s">
        <v>175</v>
      </c>
      <c r="F23" s="23" t="s">
        <v>512</v>
      </c>
      <c r="G23" s="20">
        <v>0.8</v>
      </c>
      <c r="H23" s="20">
        <v>0.6</v>
      </c>
      <c r="I23" s="26" t="s">
        <v>53</v>
      </c>
      <c r="J23" s="222" t="s">
        <v>377</v>
      </c>
      <c r="K23" s="20">
        <v>0.2</v>
      </c>
      <c r="L23" s="20">
        <v>0.2</v>
      </c>
      <c r="M23" s="29" t="s">
        <v>55</v>
      </c>
      <c r="N23" s="23" t="s">
        <v>176</v>
      </c>
      <c r="O23" s="222" t="s">
        <v>177</v>
      </c>
      <c r="P23" s="222" t="s">
        <v>178</v>
      </c>
      <c r="Q23" s="23" t="s">
        <v>171</v>
      </c>
      <c r="R23" s="222" t="s">
        <v>179</v>
      </c>
      <c r="S23" s="222" t="s">
        <v>164</v>
      </c>
      <c r="T23" s="179" t="s">
        <v>180</v>
      </c>
      <c r="U23" s="195">
        <v>0.25</v>
      </c>
      <c r="V23" s="127" t="s">
        <v>960</v>
      </c>
      <c r="W23" s="195">
        <v>0.25</v>
      </c>
      <c r="X23" s="127" t="s">
        <v>960</v>
      </c>
      <c r="Y23" s="195">
        <v>0.25</v>
      </c>
      <c r="Z23" s="127" t="s">
        <v>960</v>
      </c>
      <c r="AA23" s="195">
        <v>0.25</v>
      </c>
      <c r="AB23" s="127" t="s">
        <v>960</v>
      </c>
      <c r="AC23" s="232">
        <f t="shared" si="0"/>
        <v>1</v>
      </c>
    </row>
    <row r="24" spans="1:29" ht="127.5">
      <c r="A24" s="353"/>
      <c r="B24" s="162" t="s">
        <v>765</v>
      </c>
      <c r="C24" s="230" t="s">
        <v>1078</v>
      </c>
      <c r="D24" s="32" t="s">
        <v>723</v>
      </c>
      <c r="E24" s="32" t="s">
        <v>725</v>
      </c>
      <c r="F24" s="23" t="s">
        <v>513</v>
      </c>
      <c r="G24" s="20">
        <v>0.8</v>
      </c>
      <c r="H24" s="20">
        <v>0.6</v>
      </c>
      <c r="I24" s="26" t="s">
        <v>53</v>
      </c>
      <c r="J24" s="227" t="s">
        <v>727</v>
      </c>
      <c r="K24" s="20">
        <v>0.6</v>
      </c>
      <c r="L24" s="20">
        <v>0.6</v>
      </c>
      <c r="M24" s="22" t="s">
        <v>54</v>
      </c>
      <c r="N24" s="227" t="s">
        <v>524</v>
      </c>
      <c r="O24" s="32" t="s">
        <v>766</v>
      </c>
      <c r="P24" s="32" t="s">
        <v>732</v>
      </c>
      <c r="Q24" s="227" t="s">
        <v>525</v>
      </c>
      <c r="R24" s="32" t="s">
        <v>735</v>
      </c>
      <c r="S24" s="227" t="s">
        <v>728</v>
      </c>
      <c r="T24" s="180" t="s">
        <v>729</v>
      </c>
      <c r="U24" s="195">
        <v>0.25</v>
      </c>
      <c r="V24" s="127" t="s">
        <v>960</v>
      </c>
      <c r="W24" s="195">
        <v>0.25</v>
      </c>
      <c r="X24" s="127" t="s">
        <v>960</v>
      </c>
      <c r="Y24" s="195">
        <v>0.25</v>
      </c>
      <c r="Z24" s="127" t="s">
        <v>960</v>
      </c>
      <c r="AA24" s="195">
        <v>0.25</v>
      </c>
      <c r="AB24" s="127" t="s">
        <v>960</v>
      </c>
      <c r="AC24" s="232">
        <f t="shared" si="0"/>
        <v>1</v>
      </c>
    </row>
    <row r="25" spans="1:29" ht="48.75" customHeight="1">
      <c r="A25" s="353"/>
      <c r="B25" s="163" t="s">
        <v>721</v>
      </c>
      <c r="C25" s="230" t="s">
        <v>1079</v>
      </c>
      <c r="D25" s="126" t="s">
        <v>722</v>
      </c>
      <c r="E25" s="126" t="s">
        <v>726</v>
      </c>
      <c r="F25" s="23" t="s">
        <v>513</v>
      </c>
      <c r="G25" s="20">
        <v>0.8</v>
      </c>
      <c r="H25" s="20">
        <v>0.6</v>
      </c>
      <c r="I25" s="26" t="s">
        <v>53</v>
      </c>
      <c r="J25" s="132" t="s">
        <v>767</v>
      </c>
      <c r="K25" s="20">
        <v>0.6</v>
      </c>
      <c r="L25" s="20">
        <v>0.6</v>
      </c>
      <c r="M25" s="22" t="s">
        <v>54</v>
      </c>
      <c r="N25" s="132" t="s">
        <v>524</v>
      </c>
      <c r="O25" s="32" t="s">
        <v>768</v>
      </c>
      <c r="P25" s="126" t="s">
        <v>733</v>
      </c>
      <c r="Q25" s="132" t="s">
        <v>525</v>
      </c>
      <c r="R25" s="126" t="s">
        <v>769</v>
      </c>
      <c r="S25" s="132" t="s">
        <v>728</v>
      </c>
      <c r="T25" s="180" t="s">
        <v>730</v>
      </c>
      <c r="U25" s="195">
        <v>0.25</v>
      </c>
      <c r="V25" s="127" t="s">
        <v>960</v>
      </c>
      <c r="W25" s="195">
        <v>0.25</v>
      </c>
      <c r="X25" s="127" t="s">
        <v>960</v>
      </c>
      <c r="Y25" s="195">
        <v>0.25</v>
      </c>
      <c r="Z25" s="127" t="s">
        <v>960</v>
      </c>
      <c r="AA25" s="195">
        <v>0.25</v>
      </c>
      <c r="AB25" s="127" t="s">
        <v>960</v>
      </c>
      <c r="AC25" s="232">
        <f t="shared" si="0"/>
        <v>1</v>
      </c>
    </row>
    <row r="26" spans="1:29" ht="61.5" customHeight="1">
      <c r="A26" s="359"/>
      <c r="B26" s="164" t="s">
        <v>770</v>
      </c>
      <c r="C26" s="230" t="s">
        <v>1080</v>
      </c>
      <c r="D26" s="32" t="s">
        <v>724</v>
      </c>
      <c r="E26" s="32" t="s">
        <v>771</v>
      </c>
      <c r="F26" s="23" t="s">
        <v>513</v>
      </c>
      <c r="G26" s="20">
        <v>0.8</v>
      </c>
      <c r="H26" s="20">
        <v>0.6</v>
      </c>
      <c r="I26" s="26" t="s">
        <v>53</v>
      </c>
      <c r="J26" s="227" t="s">
        <v>772</v>
      </c>
      <c r="K26" s="20">
        <v>0.6</v>
      </c>
      <c r="L26" s="20">
        <v>0.6</v>
      </c>
      <c r="M26" s="22" t="s">
        <v>54</v>
      </c>
      <c r="N26" s="227" t="s">
        <v>524</v>
      </c>
      <c r="O26" s="32" t="s">
        <v>773</v>
      </c>
      <c r="P26" s="32" t="s">
        <v>734</v>
      </c>
      <c r="Q26" s="227" t="s">
        <v>525</v>
      </c>
      <c r="R26" s="32" t="s">
        <v>774</v>
      </c>
      <c r="S26" s="227" t="s">
        <v>728</v>
      </c>
      <c r="T26" s="180" t="s">
        <v>731</v>
      </c>
      <c r="U26" s="195">
        <v>0.25</v>
      </c>
      <c r="V26" s="127" t="s">
        <v>960</v>
      </c>
      <c r="W26" s="195">
        <v>0.25</v>
      </c>
      <c r="X26" s="127" t="s">
        <v>960</v>
      </c>
      <c r="Y26" s="195">
        <v>0.25</v>
      </c>
      <c r="Z26" s="127" t="s">
        <v>960</v>
      </c>
      <c r="AA26" s="195">
        <v>0.25</v>
      </c>
      <c r="AB26" s="127" t="s">
        <v>960</v>
      </c>
      <c r="AC26" s="232">
        <f t="shared" si="0"/>
        <v>1</v>
      </c>
    </row>
    <row r="27" spans="1:29" ht="126.75" customHeight="1">
      <c r="A27" s="345" t="s">
        <v>387</v>
      </c>
      <c r="B27" s="312" t="s">
        <v>382</v>
      </c>
      <c r="C27" s="230" t="s">
        <v>1081</v>
      </c>
      <c r="D27" s="222" t="s">
        <v>285</v>
      </c>
      <c r="E27" s="222" t="s">
        <v>93</v>
      </c>
      <c r="F27" s="23" t="s">
        <v>512</v>
      </c>
      <c r="G27" s="20">
        <v>0.6</v>
      </c>
      <c r="H27" s="20">
        <v>0.2</v>
      </c>
      <c r="I27" s="22" t="s">
        <v>54</v>
      </c>
      <c r="J27" s="222" t="s">
        <v>376</v>
      </c>
      <c r="K27" s="20">
        <v>0.2</v>
      </c>
      <c r="L27" s="20">
        <v>0.2</v>
      </c>
      <c r="M27" s="22" t="s">
        <v>55</v>
      </c>
      <c r="N27" s="23" t="s">
        <v>94</v>
      </c>
      <c r="O27" s="151" t="s">
        <v>99</v>
      </c>
      <c r="P27" s="151" t="s">
        <v>95</v>
      </c>
      <c r="Q27" s="24">
        <v>45291</v>
      </c>
      <c r="R27" s="23" t="s">
        <v>89</v>
      </c>
      <c r="S27" s="23" t="s">
        <v>87</v>
      </c>
      <c r="T27" s="179" t="s">
        <v>100</v>
      </c>
      <c r="U27" s="195">
        <v>0.25</v>
      </c>
      <c r="V27" s="127" t="s">
        <v>960</v>
      </c>
      <c r="W27" s="195">
        <v>0.25</v>
      </c>
      <c r="X27" s="127" t="s">
        <v>960</v>
      </c>
      <c r="Y27" s="195">
        <v>0.25</v>
      </c>
      <c r="Z27" s="127" t="s">
        <v>960</v>
      </c>
      <c r="AA27" s="195">
        <v>0.25</v>
      </c>
      <c r="AB27" s="127" t="s">
        <v>960</v>
      </c>
      <c r="AC27" s="232">
        <f t="shared" si="0"/>
        <v>1</v>
      </c>
    </row>
    <row r="28" spans="1:29" ht="66" customHeight="1">
      <c r="A28" s="346"/>
      <c r="B28" s="312"/>
      <c r="C28" s="230" t="s">
        <v>1082</v>
      </c>
      <c r="D28" s="222" t="s">
        <v>286</v>
      </c>
      <c r="E28" s="222" t="s">
        <v>217</v>
      </c>
      <c r="F28" s="23" t="s">
        <v>512</v>
      </c>
      <c r="G28" s="20">
        <v>0.6</v>
      </c>
      <c r="H28" s="20">
        <v>0.2</v>
      </c>
      <c r="I28" s="31" t="s">
        <v>54</v>
      </c>
      <c r="J28" s="222" t="s">
        <v>375</v>
      </c>
      <c r="K28" s="20">
        <v>0.2</v>
      </c>
      <c r="L28" s="20">
        <v>0.2</v>
      </c>
      <c r="M28" s="22" t="s">
        <v>55</v>
      </c>
      <c r="N28" s="23" t="s">
        <v>94</v>
      </c>
      <c r="O28" s="222" t="s">
        <v>191</v>
      </c>
      <c r="P28" s="222" t="s">
        <v>192</v>
      </c>
      <c r="Q28" s="24">
        <v>45291</v>
      </c>
      <c r="R28" s="222" t="s">
        <v>89</v>
      </c>
      <c r="S28" s="222" t="s">
        <v>87</v>
      </c>
      <c r="T28" s="179" t="s">
        <v>190</v>
      </c>
      <c r="U28" s="195">
        <v>0.25</v>
      </c>
      <c r="V28" s="127" t="s">
        <v>960</v>
      </c>
      <c r="W28" s="195">
        <v>0.25</v>
      </c>
      <c r="X28" s="127" t="s">
        <v>960</v>
      </c>
      <c r="Y28" s="195">
        <v>0.25</v>
      </c>
      <c r="Z28" s="127" t="s">
        <v>960</v>
      </c>
      <c r="AA28" s="195">
        <v>0.25</v>
      </c>
      <c r="AB28" s="127" t="s">
        <v>960</v>
      </c>
      <c r="AC28" s="232">
        <f t="shared" si="0"/>
        <v>1</v>
      </c>
    </row>
    <row r="29" spans="1:29" ht="35.25" customHeight="1">
      <c r="A29" s="346"/>
      <c r="B29" s="312"/>
      <c r="C29" s="230" t="s">
        <v>1083</v>
      </c>
      <c r="D29" s="222" t="s">
        <v>287</v>
      </c>
      <c r="E29" s="32" t="s">
        <v>392</v>
      </c>
      <c r="F29" s="23" t="s">
        <v>512</v>
      </c>
      <c r="G29" s="20">
        <v>0.6</v>
      </c>
      <c r="H29" s="20">
        <v>0.2</v>
      </c>
      <c r="I29" s="31" t="s">
        <v>193</v>
      </c>
      <c r="J29" s="222" t="s">
        <v>390</v>
      </c>
      <c r="K29" s="20">
        <v>0.2</v>
      </c>
      <c r="L29" s="20">
        <v>0.2</v>
      </c>
      <c r="M29" s="22" t="s">
        <v>55</v>
      </c>
      <c r="N29" s="23" t="s">
        <v>94</v>
      </c>
      <c r="O29" s="222" t="s">
        <v>191</v>
      </c>
      <c r="P29" s="222" t="s">
        <v>192</v>
      </c>
      <c r="Q29" s="24">
        <v>45291</v>
      </c>
      <c r="R29" s="222" t="s">
        <v>89</v>
      </c>
      <c r="S29" s="222" t="s">
        <v>87</v>
      </c>
      <c r="T29" s="179" t="s">
        <v>190</v>
      </c>
      <c r="U29" s="195">
        <v>0.25</v>
      </c>
      <c r="V29" s="127" t="s">
        <v>960</v>
      </c>
      <c r="W29" s="195">
        <v>0.25</v>
      </c>
      <c r="X29" s="127" t="s">
        <v>960</v>
      </c>
      <c r="Y29" s="195">
        <v>0.25</v>
      </c>
      <c r="Z29" s="127" t="s">
        <v>960</v>
      </c>
      <c r="AA29" s="195">
        <v>0.25</v>
      </c>
      <c r="AB29" s="127" t="s">
        <v>960</v>
      </c>
      <c r="AC29" s="232">
        <f t="shared" si="0"/>
        <v>1</v>
      </c>
    </row>
    <row r="30" spans="1:29" ht="35.25" customHeight="1">
      <c r="A30" s="346"/>
      <c r="B30" s="312"/>
      <c r="C30" s="230" t="s">
        <v>1084</v>
      </c>
      <c r="D30" s="222" t="s">
        <v>288</v>
      </c>
      <c r="E30" s="32" t="s">
        <v>391</v>
      </c>
      <c r="F30" s="23" t="s">
        <v>512</v>
      </c>
      <c r="G30" s="20">
        <v>0.6</v>
      </c>
      <c r="H30" s="20">
        <v>0.2</v>
      </c>
      <c r="I30" s="31" t="s">
        <v>54</v>
      </c>
      <c r="J30" s="222" t="s">
        <v>389</v>
      </c>
      <c r="K30" s="20">
        <v>0.2</v>
      </c>
      <c r="L30" s="20">
        <v>0.2</v>
      </c>
      <c r="M30" s="22" t="s">
        <v>55</v>
      </c>
      <c r="N30" s="23" t="s">
        <v>94</v>
      </c>
      <c r="O30" s="222" t="s">
        <v>194</v>
      </c>
      <c r="P30" s="222" t="s">
        <v>195</v>
      </c>
      <c r="Q30" s="24">
        <v>45291</v>
      </c>
      <c r="R30" s="222" t="s">
        <v>89</v>
      </c>
      <c r="S30" s="222" t="s">
        <v>87</v>
      </c>
      <c r="T30" s="179" t="s">
        <v>190</v>
      </c>
      <c r="U30" s="195">
        <v>0.25</v>
      </c>
      <c r="V30" s="127" t="s">
        <v>960</v>
      </c>
      <c r="W30" s="195">
        <v>0.25</v>
      </c>
      <c r="X30" s="127" t="s">
        <v>960</v>
      </c>
      <c r="Y30" s="195">
        <v>0.25</v>
      </c>
      <c r="Z30" s="127" t="s">
        <v>960</v>
      </c>
      <c r="AA30" s="195">
        <v>0.25</v>
      </c>
      <c r="AB30" s="127" t="s">
        <v>960</v>
      </c>
      <c r="AC30" s="232">
        <f t="shared" si="0"/>
        <v>1</v>
      </c>
    </row>
    <row r="31" spans="1:29" ht="127.5">
      <c r="A31" s="346"/>
      <c r="B31" s="312"/>
      <c r="C31" s="230" t="s">
        <v>1085</v>
      </c>
      <c r="D31" s="222" t="s">
        <v>289</v>
      </c>
      <c r="E31" s="32" t="s">
        <v>197</v>
      </c>
      <c r="F31" s="23" t="s">
        <v>512</v>
      </c>
      <c r="G31" s="20">
        <v>0.6</v>
      </c>
      <c r="H31" s="20">
        <v>0.2</v>
      </c>
      <c r="I31" s="31" t="s">
        <v>54</v>
      </c>
      <c r="J31" s="222" t="s">
        <v>485</v>
      </c>
      <c r="K31" s="20">
        <v>0.2</v>
      </c>
      <c r="L31" s="20">
        <v>0.2</v>
      </c>
      <c r="M31" s="22" t="s">
        <v>55</v>
      </c>
      <c r="N31" s="23" t="s">
        <v>94</v>
      </c>
      <c r="O31" s="222" t="s">
        <v>194</v>
      </c>
      <c r="P31" s="222" t="s">
        <v>195</v>
      </c>
      <c r="Q31" s="24">
        <v>45291</v>
      </c>
      <c r="R31" s="222" t="s">
        <v>89</v>
      </c>
      <c r="S31" s="222" t="s">
        <v>87</v>
      </c>
      <c r="T31" s="179" t="s">
        <v>190</v>
      </c>
      <c r="U31" s="195">
        <v>0.25</v>
      </c>
      <c r="V31" s="127" t="s">
        <v>960</v>
      </c>
      <c r="W31" s="195">
        <v>0.25</v>
      </c>
      <c r="X31" s="127" t="s">
        <v>960</v>
      </c>
      <c r="Y31" s="195">
        <v>0.25</v>
      </c>
      <c r="Z31" s="127" t="s">
        <v>960</v>
      </c>
      <c r="AA31" s="195">
        <v>0.25</v>
      </c>
      <c r="AB31" s="127" t="s">
        <v>960</v>
      </c>
      <c r="AC31" s="232">
        <f t="shared" si="0"/>
        <v>1</v>
      </c>
    </row>
    <row r="32" spans="1:29" ht="127.5">
      <c r="A32" s="346"/>
      <c r="B32" s="312"/>
      <c r="C32" s="230" t="s">
        <v>1086</v>
      </c>
      <c r="D32" s="222" t="s">
        <v>290</v>
      </c>
      <c r="E32" s="32" t="s">
        <v>393</v>
      </c>
      <c r="F32" s="23" t="s">
        <v>512</v>
      </c>
      <c r="G32" s="34">
        <v>0.6</v>
      </c>
      <c r="H32" s="34">
        <v>0.2</v>
      </c>
      <c r="I32" s="31" t="s">
        <v>54</v>
      </c>
      <c r="J32" s="222" t="s">
        <v>374</v>
      </c>
      <c r="K32" s="34">
        <v>0.2</v>
      </c>
      <c r="L32" s="34">
        <v>0.2</v>
      </c>
      <c r="M32" s="22" t="s">
        <v>55</v>
      </c>
      <c r="N32" s="227" t="s">
        <v>94</v>
      </c>
      <c r="O32" s="222" t="s">
        <v>196</v>
      </c>
      <c r="P32" s="222" t="s">
        <v>195</v>
      </c>
      <c r="Q32" s="35">
        <v>45291</v>
      </c>
      <c r="R32" s="222" t="s">
        <v>89</v>
      </c>
      <c r="S32" s="222" t="s">
        <v>87</v>
      </c>
      <c r="T32" s="179" t="s">
        <v>190</v>
      </c>
      <c r="U32" s="195">
        <v>0.25</v>
      </c>
      <c r="V32" s="127" t="s">
        <v>960</v>
      </c>
      <c r="W32" s="195">
        <v>0.25</v>
      </c>
      <c r="X32" s="127" t="s">
        <v>960</v>
      </c>
      <c r="Y32" s="195">
        <v>0.25</v>
      </c>
      <c r="Z32" s="127" t="s">
        <v>960</v>
      </c>
      <c r="AA32" s="195">
        <v>0.25</v>
      </c>
      <c r="AB32" s="127" t="s">
        <v>960</v>
      </c>
      <c r="AC32" s="232">
        <f t="shared" si="0"/>
        <v>1</v>
      </c>
    </row>
    <row r="33" spans="1:29" ht="161.25" customHeight="1">
      <c r="A33" s="346"/>
      <c r="B33" s="159" t="s">
        <v>545</v>
      </c>
      <c r="C33" s="230" t="s">
        <v>1087</v>
      </c>
      <c r="D33" s="120" t="s">
        <v>546</v>
      </c>
      <c r="E33" s="120" t="s">
        <v>547</v>
      </c>
      <c r="F33" s="23" t="s">
        <v>513</v>
      </c>
      <c r="G33" s="20">
        <v>0.8</v>
      </c>
      <c r="H33" s="20">
        <v>0.6</v>
      </c>
      <c r="I33" s="26" t="s">
        <v>53</v>
      </c>
      <c r="J33" s="222" t="s">
        <v>775</v>
      </c>
      <c r="K33" s="20">
        <v>0.4</v>
      </c>
      <c r="L33" s="20">
        <v>0.6</v>
      </c>
      <c r="M33" s="22" t="s">
        <v>54</v>
      </c>
      <c r="N33" s="121" t="s">
        <v>524</v>
      </c>
      <c r="O33" s="120" t="s">
        <v>776</v>
      </c>
      <c r="P33" s="114" t="s">
        <v>777</v>
      </c>
      <c r="Q33" s="121" t="s">
        <v>525</v>
      </c>
      <c r="R33" s="114" t="s">
        <v>778</v>
      </c>
      <c r="S33" s="114" t="s">
        <v>549</v>
      </c>
      <c r="T33" s="177" t="s">
        <v>548</v>
      </c>
      <c r="U33" s="195">
        <v>0.25</v>
      </c>
      <c r="V33" s="127" t="s">
        <v>960</v>
      </c>
      <c r="W33" s="195">
        <v>0.25</v>
      </c>
      <c r="X33" s="127" t="s">
        <v>960</v>
      </c>
      <c r="Y33" s="195">
        <v>0.25</v>
      </c>
      <c r="Z33" s="127" t="s">
        <v>960</v>
      </c>
      <c r="AA33" s="195">
        <v>0.25</v>
      </c>
      <c r="AB33" s="127" t="s">
        <v>960</v>
      </c>
      <c r="AC33" s="232">
        <f t="shared" si="0"/>
        <v>1</v>
      </c>
    </row>
    <row r="34" spans="1:29" ht="154.5" customHeight="1">
      <c r="A34" s="346"/>
      <c r="B34" s="159" t="s">
        <v>557</v>
      </c>
      <c r="C34" s="230" t="s">
        <v>1088</v>
      </c>
      <c r="D34" s="120" t="s">
        <v>555</v>
      </c>
      <c r="E34" s="120" t="s">
        <v>554</v>
      </c>
      <c r="F34" s="23" t="s">
        <v>513</v>
      </c>
      <c r="G34" s="20">
        <v>0.8</v>
      </c>
      <c r="H34" s="20">
        <v>0.6</v>
      </c>
      <c r="I34" s="26" t="s">
        <v>53</v>
      </c>
      <c r="J34" s="114" t="s">
        <v>560</v>
      </c>
      <c r="K34" s="20">
        <v>0.4</v>
      </c>
      <c r="L34" s="20">
        <v>0.6</v>
      </c>
      <c r="M34" s="22" t="s">
        <v>54</v>
      </c>
      <c r="N34" s="121" t="s">
        <v>524</v>
      </c>
      <c r="O34" s="120" t="s">
        <v>561</v>
      </c>
      <c r="P34" s="114" t="s">
        <v>779</v>
      </c>
      <c r="Q34" s="121" t="s">
        <v>525</v>
      </c>
      <c r="R34" s="114" t="s">
        <v>778</v>
      </c>
      <c r="S34" s="114" t="s">
        <v>551</v>
      </c>
      <c r="T34" s="177" t="s">
        <v>548</v>
      </c>
      <c r="U34" s="195">
        <v>0.25</v>
      </c>
      <c r="V34" s="127" t="s">
        <v>960</v>
      </c>
      <c r="W34" s="195">
        <v>0.25</v>
      </c>
      <c r="X34" s="127" t="s">
        <v>960</v>
      </c>
      <c r="Y34" s="195">
        <v>0.25</v>
      </c>
      <c r="Z34" s="127" t="s">
        <v>960</v>
      </c>
      <c r="AA34" s="195">
        <v>0.25</v>
      </c>
      <c r="AB34" s="127" t="s">
        <v>960</v>
      </c>
      <c r="AC34" s="232">
        <f t="shared" si="0"/>
        <v>1</v>
      </c>
    </row>
    <row r="35" spans="1:29" ht="202.5" customHeight="1" thickBot="1">
      <c r="A35" s="348"/>
      <c r="B35" s="167" t="s">
        <v>558</v>
      </c>
      <c r="C35" s="250" t="s">
        <v>1089</v>
      </c>
      <c r="D35" s="113" t="s">
        <v>556</v>
      </c>
      <c r="E35" s="251" t="s">
        <v>559</v>
      </c>
      <c r="F35" s="142" t="s">
        <v>513</v>
      </c>
      <c r="G35" s="143">
        <v>0.8</v>
      </c>
      <c r="H35" s="143">
        <v>0.6</v>
      </c>
      <c r="I35" s="252" t="s">
        <v>53</v>
      </c>
      <c r="J35" s="253" t="s">
        <v>550</v>
      </c>
      <c r="K35" s="143">
        <v>0.4</v>
      </c>
      <c r="L35" s="143">
        <v>0.6</v>
      </c>
      <c r="M35" s="145" t="s">
        <v>54</v>
      </c>
      <c r="N35" s="254" t="s">
        <v>524</v>
      </c>
      <c r="O35" s="251" t="s">
        <v>552</v>
      </c>
      <c r="P35" s="253" t="s">
        <v>780</v>
      </c>
      <c r="Q35" s="254" t="s">
        <v>525</v>
      </c>
      <c r="R35" s="253" t="s">
        <v>781</v>
      </c>
      <c r="S35" s="254" t="s">
        <v>551</v>
      </c>
      <c r="T35" s="255" t="s">
        <v>553</v>
      </c>
      <c r="U35" s="256">
        <v>0.25</v>
      </c>
      <c r="V35" s="257" t="s">
        <v>960</v>
      </c>
      <c r="W35" s="256">
        <v>0.25</v>
      </c>
      <c r="X35" s="257" t="s">
        <v>960</v>
      </c>
      <c r="Y35" s="256">
        <v>0.25</v>
      </c>
      <c r="Z35" s="257" t="s">
        <v>960</v>
      </c>
      <c r="AA35" s="256">
        <v>0.25</v>
      </c>
      <c r="AB35" s="257" t="s">
        <v>960</v>
      </c>
      <c r="AC35" s="258">
        <f t="shared" si="0"/>
        <v>1</v>
      </c>
    </row>
    <row r="36" spans="1:29" ht="202.5" customHeight="1">
      <c r="A36" s="354" t="s">
        <v>1192</v>
      </c>
      <c r="B36" s="114" t="s">
        <v>1193</v>
      </c>
      <c r="C36" s="259" t="s">
        <v>1194</v>
      </c>
      <c r="D36" s="248" t="s">
        <v>1195</v>
      </c>
      <c r="E36" s="248" t="s">
        <v>1196</v>
      </c>
      <c r="F36" s="249" t="s">
        <v>512</v>
      </c>
      <c r="G36" s="245">
        <v>0.4</v>
      </c>
      <c r="H36" s="245">
        <v>0.6</v>
      </c>
      <c r="I36" s="246" t="s">
        <v>54</v>
      </c>
      <c r="J36" s="248" t="s">
        <v>1197</v>
      </c>
      <c r="K36" s="245">
        <v>0.02</v>
      </c>
      <c r="L36" s="245">
        <v>0.4</v>
      </c>
      <c r="M36" s="246" t="s">
        <v>884</v>
      </c>
      <c r="N36" s="249" t="s">
        <v>84</v>
      </c>
      <c r="O36" s="248" t="s">
        <v>1198</v>
      </c>
      <c r="P36" s="248" t="s">
        <v>1199</v>
      </c>
      <c r="Q36" s="249" t="s">
        <v>85</v>
      </c>
      <c r="R36" s="248" t="s">
        <v>1200</v>
      </c>
      <c r="S36" s="249" t="s">
        <v>1201</v>
      </c>
      <c r="T36" s="249" t="s">
        <v>1202</v>
      </c>
      <c r="U36" s="260">
        <v>0.25</v>
      </c>
      <c r="V36" s="120" t="s">
        <v>960</v>
      </c>
      <c r="W36" s="260">
        <v>0.25</v>
      </c>
      <c r="X36" s="120" t="s">
        <v>961</v>
      </c>
      <c r="Y36" s="260">
        <v>0.25</v>
      </c>
      <c r="Z36" s="120" t="s">
        <v>960</v>
      </c>
      <c r="AA36" s="260">
        <v>0.25</v>
      </c>
      <c r="AB36" s="120" t="s">
        <v>960</v>
      </c>
      <c r="AC36" s="261">
        <f>U36+W36+Y36+AA36</f>
        <v>1</v>
      </c>
    </row>
    <row r="37" spans="1:29" ht="202.5" customHeight="1">
      <c r="A37" s="355"/>
      <c r="B37" s="248" t="s">
        <v>1203</v>
      </c>
      <c r="C37" s="259" t="s">
        <v>1204</v>
      </c>
      <c r="D37" s="114" t="s">
        <v>1205</v>
      </c>
      <c r="E37" s="114" t="s">
        <v>517</v>
      </c>
      <c r="F37" s="121" t="s">
        <v>512</v>
      </c>
      <c r="G37" s="245">
        <v>0.4</v>
      </c>
      <c r="H37" s="245">
        <v>0.6</v>
      </c>
      <c r="I37" s="246" t="s">
        <v>54</v>
      </c>
      <c r="J37" s="262" t="s">
        <v>1206</v>
      </c>
      <c r="K37" s="245">
        <v>0.2</v>
      </c>
      <c r="L37" s="245">
        <v>0.4</v>
      </c>
      <c r="M37" s="246" t="s">
        <v>884</v>
      </c>
      <c r="N37" s="121" t="s">
        <v>114</v>
      </c>
      <c r="O37" s="114" t="s">
        <v>1207</v>
      </c>
      <c r="P37" s="114" t="s">
        <v>1208</v>
      </c>
      <c r="Q37" s="121" t="s">
        <v>114</v>
      </c>
      <c r="R37" s="248" t="s">
        <v>1209</v>
      </c>
      <c r="S37" s="249" t="s">
        <v>1201</v>
      </c>
      <c r="T37" s="114" t="s">
        <v>1210</v>
      </c>
      <c r="U37" s="260">
        <v>0.25</v>
      </c>
      <c r="V37" s="120" t="s">
        <v>960</v>
      </c>
      <c r="W37" s="260">
        <v>0.25</v>
      </c>
      <c r="X37" s="120" t="s">
        <v>960</v>
      </c>
      <c r="Y37" s="260">
        <v>0.25</v>
      </c>
      <c r="Z37" s="120" t="s">
        <v>960</v>
      </c>
      <c r="AA37" s="260">
        <v>0.25</v>
      </c>
      <c r="AB37" s="120" t="s">
        <v>960</v>
      </c>
      <c r="AC37" s="261">
        <f>U37+W37+Y37+AA37</f>
        <v>1</v>
      </c>
    </row>
    <row r="38" spans="1:29" ht="202.5" customHeight="1">
      <c r="A38" s="355"/>
      <c r="B38" s="114" t="s">
        <v>1211</v>
      </c>
      <c r="C38" s="259" t="s">
        <v>1212</v>
      </c>
      <c r="D38" s="114" t="s">
        <v>1213</v>
      </c>
      <c r="E38" s="114" t="s">
        <v>1214</v>
      </c>
      <c r="F38" s="121" t="s">
        <v>511</v>
      </c>
      <c r="G38" s="245">
        <v>0.6</v>
      </c>
      <c r="H38" s="245">
        <v>0.8</v>
      </c>
      <c r="I38" s="247" t="s">
        <v>53</v>
      </c>
      <c r="J38" s="114" t="s">
        <v>1215</v>
      </c>
      <c r="K38" s="245">
        <v>0.4</v>
      </c>
      <c r="L38" s="245">
        <v>0.6</v>
      </c>
      <c r="M38" s="246" t="s">
        <v>54</v>
      </c>
      <c r="N38" s="121" t="s">
        <v>122</v>
      </c>
      <c r="O38" s="119" t="s">
        <v>1216</v>
      </c>
      <c r="P38" s="114" t="s">
        <v>1217</v>
      </c>
      <c r="Q38" s="121" t="s">
        <v>85</v>
      </c>
      <c r="R38" s="248" t="s">
        <v>1209</v>
      </c>
      <c r="S38" s="249" t="s">
        <v>1201</v>
      </c>
      <c r="T38" s="114" t="s">
        <v>1218</v>
      </c>
      <c r="U38" s="260">
        <v>0.25</v>
      </c>
      <c r="V38" s="120" t="s">
        <v>960</v>
      </c>
      <c r="W38" s="260">
        <v>0.25</v>
      </c>
      <c r="X38" s="120" t="s">
        <v>960</v>
      </c>
      <c r="Y38" s="260">
        <v>0.25</v>
      </c>
      <c r="Z38" s="120" t="s">
        <v>960</v>
      </c>
      <c r="AA38" s="260">
        <v>0.25</v>
      </c>
      <c r="AB38" s="120" t="s">
        <v>960</v>
      </c>
      <c r="AC38" s="261">
        <f>U38+W38+Y38+AA38</f>
        <v>1</v>
      </c>
    </row>
    <row r="39" spans="1:29" ht="269.25" customHeight="1">
      <c r="A39" s="345" t="s">
        <v>1102</v>
      </c>
      <c r="B39" s="224" t="s">
        <v>566</v>
      </c>
      <c r="C39" s="237" t="s">
        <v>1090</v>
      </c>
      <c r="D39" s="222" t="s">
        <v>291</v>
      </c>
      <c r="E39" s="151" t="s">
        <v>218</v>
      </c>
      <c r="F39" s="23" t="s">
        <v>512</v>
      </c>
      <c r="G39" s="20">
        <v>0.6</v>
      </c>
      <c r="H39" s="20">
        <v>0.6</v>
      </c>
      <c r="I39" s="22" t="s">
        <v>54</v>
      </c>
      <c r="J39" s="151" t="s">
        <v>219</v>
      </c>
      <c r="K39" s="20">
        <v>0.2</v>
      </c>
      <c r="L39" s="20">
        <v>0.4</v>
      </c>
      <c r="M39" s="22" t="s">
        <v>55</v>
      </c>
      <c r="N39" s="23" t="s">
        <v>84</v>
      </c>
      <c r="O39" s="151" t="s">
        <v>97</v>
      </c>
      <c r="P39" s="151" t="s">
        <v>220</v>
      </c>
      <c r="Q39" s="24" t="s">
        <v>84</v>
      </c>
      <c r="R39" s="151" t="s">
        <v>221</v>
      </c>
      <c r="S39" s="222" t="s">
        <v>87</v>
      </c>
      <c r="T39" s="184" t="s">
        <v>96</v>
      </c>
      <c r="U39" s="195">
        <v>0.25</v>
      </c>
      <c r="V39" s="127" t="s">
        <v>960</v>
      </c>
      <c r="W39" s="195">
        <v>0.25</v>
      </c>
      <c r="X39" s="127" t="s">
        <v>960</v>
      </c>
      <c r="Y39" s="195">
        <v>0.25</v>
      </c>
      <c r="Z39" s="127" t="s">
        <v>960</v>
      </c>
      <c r="AA39" s="195">
        <v>0.25</v>
      </c>
      <c r="AB39" s="127" t="s">
        <v>960</v>
      </c>
      <c r="AC39" s="232">
        <f t="shared" si="0"/>
        <v>1</v>
      </c>
    </row>
    <row r="40" spans="1:29" ht="129.75" customHeight="1">
      <c r="A40" s="346"/>
      <c r="B40" s="224" t="s">
        <v>565</v>
      </c>
      <c r="C40" s="237" t="s">
        <v>1091</v>
      </c>
      <c r="D40" s="222" t="s">
        <v>292</v>
      </c>
      <c r="E40" s="222" t="s">
        <v>198</v>
      </c>
      <c r="F40" s="23" t="s">
        <v>512</v>
      </c>
      <c r="G40" s="20">
        <v>0.4</v>
      </c>
      <c r="H40" s="20">
        <v>0.6</v>
      </c>
      <c r="I40" s="22" t="s">
        <v>54</v>
      </c>
      <c r="J40" s="151" t="s">
        <v>222</v>
      </c>
      <c r="K40" s="20">
        <v>0.6</v>
      </c>
      <c r="L40" s="20">
        <v>0.2</v>
      </c>
      <c r="M40" s="56" t="s">
        <v>55</v>
      </c>
      <c r="N40" s="23" t="s">
        <v>84</v>
      </c>
      <c r="O40" s="151" t="s">
        <v>199</v>
      </c>
      <c r="P40" s="151" t="s">
        <v>200</v>
      </c>
      <c r="Q40" s="24" t="s">
        <v>84</v>
      </c>
      <c r="R40" s="151" t="s">
        <v>223</v>
      </c>
      <c r="S40" s="222" t="s">
        <v>87</v>
      </c>
      <c r="T40" s="184" t="s">
        <v>201</v>
      </c>
      <c r="U40" s="195">
        <v>0.25</v>
      </c>
      <c r="V40" s="127" t="s">
        <v>960</v>
      </c>
      <c r="W40" s="195">
        <v>0.25</v>
      </c>
      <c r="X40" s="127" t="s">
        <v>960</v>
      </c>
      <c r="Y40" s="195">
        <v>0.25</v>
      </c>
      <c r="Z40" s="127" t="s">
        <v>960</v>
      </c>
      <c r="AA40" s="195">
        <v>0.25</v>
      </c>
      <c r="AB40" s="127" t="s">
        <v>960</v>
      </c>
      <c r="AC40" s="232">
        <f t="shared" si="0"/>
        <v>1</v>
      </c>
    </row>
    <row r="41" spans="1:29" ht="147" customHeight="1">
      <c r="A41" s="346"/>
      <c r="B41" s="224" t="s">
        <v>564</v>
      </c>
      <c r="C41" s="237" t="s">
        <v>1092</v>
      </c>
      <c r="D41" s="222" t="s">
        <v>293</v>
      </c>
      <c r="E41" s="151" t="s">
        <v>394</v>
      </c>
      <c r="F41" s="23" t="s">
        <v>512</v>
      </c>
      <c r="G41" s="20">
        <v>0.2</v>
      </c>
      <c r="H41" s="20">
        <v>0.6</v>
      </c>
      <c r="I41" s="22" t="s">
        <v>54</v>
      </c>
      <c r="J41" s="151" t="s">
        <v>224</v>
      </c>
      <c r="K41" s="20">
        <v>0.2</v>
      </c>
      <c r="L41" s="20">
        <v>0.2</v>
      </c>
      <c r="M41" s="56" t="s">
        <v>55</v>
      </c>
      <c r="N41" s="23" t="s">
        <v>84</v>
      </c>
      <c r="O41" s="151" t="s">
        <v>199</v>
      </c>
      <c r="P41" s="151" t="s">
        <v>202</v>
      </c>
      <c r="Q41" s="24" t="s">
        <v>84</v>
      </c>
      <c r="R41" s="151" t="s">
        <v>225</v>
      </c>
      <c r="S41" s="222" t="s">
        <v>87</v>
      </c>
      <c r="T41" s="184" t="s">
        <v>201</v>
      </c>
      <c r="U41" s="195">
        <v>0.25</v>
      </c>
      <c r="V41" s="127" t="s">
        <v>960</v>
      </c>
      <c r="W41" s="195">
        <v>0.25</v>
      </c>
      <c r="X41" s="127" t="s">
        <v>960</v>
      </c>
      <c r="Y41" s="195">
        <v>0.25</v>
      </c>
      <c r="Z41" s="127" t="s">
        <v>960</v>
      </c>
      <c r="AA41" s="195">
        <v>0.25</v>
      </c>
      <c r="AB41" s="127" t="s">
        <v>960</v>
      </c>
      <c r="AC41" s="232">
        <f t="shared" si="0"/>
        <v>1</v>
      </c>
    </row>
    <row r="42" spans="1:29" ht="176.25" customHeight="1">
      <c r="A42" s="346"/>
      <c r="B42" s="224" t="s">
        <v>563</v>
      </c>
      <c r="C42" s="237" t="s">
        <v>1093</v>
      </c>
      <c r="D42" s="222" t="s">
        <v>294</v>
      </c>
      <c r="E42" s="151" t="s">
        <v>226</v>
      </c>
      <c r="F42" s="23" t="s">
        <v>512</v>
      </c>
      <c r="G42" s="20">
        <v>0.4</v>
      </c>
      <c r="H42" s="20">
        <v>0.6</v>
      </c>
      <c r="I42" s="22" t="s">
        <v>54</v>
      </c>
      <c r="J42" s="151" t="s">
        <v>227</v>
      </c>
      <c r="K42" s="20">
        <v>0.6</v>
      </c>
      <c r="L42" s="20">
        <v>0.2</v>
      </c>
      <c r="M42" s="56" t="s">
        <v>55</v>
      </c>
      <c r="N42" s="23" t="s">
        <v>84</v>
      </c>
      <c r="O42" s="151" t="s">
        <v>199</v>
      </c>
      <c r="P42" s="151" t="s">
        <v>202</v>
      </c>
      <c r="Q42" s="24" t="s">
        <v>84</v>
      </c>
      <c r="R42" s="151" t="s">
        <v>228</v>
      </c>
      <c r="S42" s="222" t="s">
        <v>87</v>
      </c>
      <c r="T42" s="184" t="s">
        <v>201</v>
      </c>
      <c r="U42" s="195">
        <v>0.25</v>
      </c>
      <c r="V42" s="127" t="s">
        <v>960</v>
      </c>
      <c r="W42" s="195">
        <v>0.25</v>
      </c>
      <c r="X42" s="127" t="s">
        <v>960</v>
      </c>
      <c r="Y42" s="195">
        <v>0.25</v>
      </c>
      <c r="Z42" s="127" t="s">
        <v>960</v>
      </c>
      <c r="AA42" s="195">
        <v>0.25</v>
      </c>
      <c r="AB42" s="127" t="s">
        <v>960</v>
      </c>
      <c r="AC42" s="232">
        <f t="shared" si="0"/>
        <v>1</v>
      </c>
    </row>
    <row r="43" spans="1:29" ht="258" customHeight="1">
      <c r="A43" s="346"/>
      <c r="B43" s="224" t="s">
        <v>562</v>
      </c>
      <c r="C43" s="237" t="s">
        <v>1094</v>
      </c>
      <c r="D43" s="222" t="s">
        <v>295</v>
      </c>
      <c r="E43" s="151" t="s">
        <v>229</v>
      </c>
      <c r="F43" s="23" t="s">
        <v>512</v>
      </c>
      <c r="G43" s="20">
        <v>0.6</v>
      </c>
      <c r="H43" s="20">
        <v>0.6</v>
      </c>
      <c r="I43" s="22" t="s">
        <v>54</v>
      </c>
      <c r="J43" s="151" t="s">
        <v>373</v>
      </c>
      <c r="K43" s="20">
        <v>0.4</v>
      </c>
      <c r="L43" s="20">
        <v>0.2</v>
      </c>
      <c r="M43" s="56" t="s">
        <v>55</v>
      </c>
      <c r="N43" s="23" t="s">
        <v>84</v>
      </c>
      <c r="O43" s="151" t="s">
        <v>199</v>
      </c>
      <c r="P43" s="151" t="s">
        <v>230</v>
      </c>
      <c r="Q43" s="24" t="s">
        <v>84</v>
      </c>
      <c r="R43" s="151" t="s">
        <v>221</v>
      </c>
      <c r="S43" s="222" t="s">
        <v>87</v>
      </c>
      <c r="T43" s="184" t="s">
        <v>201</v>
      </c>
      <c r="U43" s="195">
        <v>0.25</v>
      </c>
      <c r="V43" s="127" t="s">
        <v>960</v>
      </c>
      <c r="W43" s="195">
        <v>0.25</v>
      </c>
      <c r="X43" s="127" t="s">
        <v>960</v>
      </c>
      <c r="Y43" s="195">
        <v>0.25</v>
      </c>
      <c r="Z43" s="127" t="s">
        <v>960</v>
      </c>
      <c r="AA43" s="195">
        <v>0.25</v>
      </c>
      <c r="AB43" s="127" t="s">
        <v>960</v>
      </c>
      <c r="AC43" s="232">
        <f t="shared" si="0"/>
        <v>1</v>
      </c>
    </row>
    <row r="44" spans="1:29" ht="50.25" customHeight="1">
      <c r="A44" s="346"/>
      <c r="B44" s="165" t="s">
        <v>578</v>
      </c>
      <c r="C44" s="237" t="s">
        <v>1095</v>
      </c>
      <c r="D44" s="126" t="s">
        <v>782</v>
      </c>
      <c r="E44" s="126" t="s">
        <v>567</v>
      </c>
      <c r="F44" s="23" t="s">
        <v>513</v>
      </c>
      <c r="G44" s="20">
        <v>0.6</v>
      </c>
      <c r="H44" s="20">
        <v>0.8</v>
      </c>
      <c r="I44" s="26" t="s">
        <v>53</v>
      </c>
      <c r="J44" s="128" t="s">
        <v>783</v>
      </c>
      <c r="K44" s="20">
        <v>0.6</v>
      </c>
      <c r="L44" s="20">
        <v>0.6</v>
      </c>
      <c r="M44" s="22" t="s">
        <v>54</v>
      </c>
      <c r="N44" s="132" t="s">
        <v>473</v>
      </c>
      <c r="O44" s="113" t="s">
        <v>583</v>
      </c>
      <c r="P44" s="125" t="s">
        <v>784</v>
      </c>
      <c r="Q44" s="132" t="s">
        <v>525</v>
      </c>
      <c r="R44" s="125" t="s">
        <v>569</v>
      </c>
      <c r="S44" s="125" t="s">
        <v>570</v>
      </c>
      <c r="T44" s="185" t="s">
        <v>571</v>
      </c>
      <c r="U44" s="195">
        <v>0.25</v>
      </c>
      <c r="V44" s="127" t="s">
        <v>960</v>
      </c>
      <c r="W44" s="195">
        <v>0.25</v>
      </c>
      <c r="X44" s="127" t="s">
        <v>960</v>
      </c>
      <c r="Y44" s="195">
        <v>0.25</v>
      </c>
      <c r="Z44" s="127" t="s">
        <v>960</v>
      </c>
      <c r="AA44" s="195">
        <v>0.25</v>
      </c>
      <c r="AB44" s="127" t="s">
        <v>960</v>
      </c>
      <c r="AC44" s="232">
        <f t="shared" si="0"/>
        <v>1</v>
      </c>
    </row>
    <row r="45" spans="1:29" ht="62.25" customHeight="1">
      <c r="A45" s="346"/>
      <c r="B45" s="165" t="s">
        <v>785</v>
      </c>
      <c r="C45" s="237" t="s">
        <v>1096</v>
      </c>
      <c r="D45" s="126" t="s">
        <v>786</v>
      </c>
      <c r="E45" s="126" t="s">
        <v>568</v>
      </c>
      <c r="F45" s="23" t="s">
        <v>513</v>
      </c>
      <c r="G45" s="20">
        <v>0.4</v>
      </c>
      <c r="H45" s="20">
        <v>0.8</v>
      </c>
      <c r="I45" s="26" t="s">
        <v>53</v>
      </c>
      <c r="J45" s="128" t="s">
        <v>787</v>
      </c>
      <c r="K45" s="20">
        <v>0.4</v>
      </c>
      <c r="L45" s="20">
        <v>0.6</v>
      </c>
      <c r="M45" s="22" t="s">
        <v>54</v>
      </c>
      <c r="N45" s="132" t="s">
        <v>114</v>
      </c>
      <c r="O45" s="125" t="s">
        <v>584</v>
      </c>
      <c r="P45" s="125" t="s">
        <v>784</v>
      </c>
      <c r="Q45" s="132" t="s">
        <v>525</v>
      </c>
      <c r="R45" s="125" t="s">
        <v>572</v>
      </c>
      <c r="S45" s="125" t="s">
        <v>570</v>
      </c>
      <c r="T45" s="186" t="s">
        <v>788</v>
      </c>
      <c r="U45" s="195">
        <v>0.25</v>
      </c>
      <c r="V45" s="127" t="s">
        <v>960</v>
      </c>
      <c r="W45" s="195">
        <v>0.25</v>
      </c>
      <c r="X45" s="127" t="s">
        <v>960</v>
      </c>
      <c r="Y45" s="195">
        <v>0.25</v>
      </c>
      <c r="Z45" s="127" t="s">
        <v>960</v>
      </c>
      <c r="AA45" s="195">
        <v>0.25</v>
      </c>
      <c r="AB45" s="127" t="s">
        <v>960</v>
      </c>
      <c r="AC45" s="232">
        <f t="shared" si="0"/>
        <v>1</v>
      </c>
    </row>
    <row r="46" spans="1:29" ht="83.25" customHeight="1">
      <c r="A46" s="346"/>
      <c r="B46" s="162" t="s">
        <v>789</v>
      </c>
      <c r="C46" s="237" t="s">
        <v>1097</v>
      </c>
      <c r="D46" s="32" t="s">
        <v>790</v>
      </c>
      <c r="E46" s="32" t="s">
        <v>577</v>
      </c>
      <c r="F46" s="23" t="s">
        <v>513</v>
      </c>
      <c r="G46" s="20">
        <v>0.4</v>
      </c>
      <c r="H46" s="20">
        <v>0.8</v>
      </c>
      <c r="I46" s="26" t="s">
        <v>53</v>
      </c>
      <c r="J46" s="129" t="s">
        <v>791</v>
      </c>
      <c r="K46" s="20">
        <v>0.4</v>
      </c>
      <c r="L46" s="20">
        <v>0.6</v>
      </c>
      <c r="M46" s="22" t="s">
        <v>54</v>
      </c>
      <c r="N46" s="227" t="s">
        <v>473</v>
      </c>
      <c r="O46" s="120" t="s">
        <v>792</v>
      </c>
      <c r="P46" s="126" t="s">
        <v>784</v>
      </c>
      <c r="Q46" s="121" t="s">
        <v>525</v>
      </c>
      <c r="R46" s="120" t="s">
        <v>573</v>
      </c>
      <c r="S46" s="121" t="s">
        <v>570</v>
      </c>
      <c r="T46" s="183" t="s">
        <v>574</v>
      </c>
      <c r="U46" s="195">
        <v>0.25</v>
      </c>
      <c r="V46" s="127" t="s">
        <v>960</v>
      </c>
      <c r="W46" s="195">
        <v>0.25</v>
      </c>
      <c r="X46" s="127" t="s">
        <v>960</v>
      </c>
      <c r="Y46" s="195">
        <v>0.25</v>
      </c>
      <c r="Z46" s="127" t="s">
        <v>960</v>
      </c>
      <c r="AA46" s="195">
        <v>0.25</v>
      </c>
      <c r="AB46" s="127" t="s">
        <v>960</v>
      </c>
      <c r="AC46" s="232">
        <f t="shared" si="0"/>
        <v>1</v>
      </c>
    </row>
    <row r="47" spans="1:29" ht="78" customHeight="1">
      <c r="A47" s="346"/>
      <c r="B47" s="162" t="s">
        <v>580</v>
      </c>
      <c r="C47" s="237" t="s">
        <v>1098</v>
      </c>
      <c r="D47" s="32" t="s">
        <v>579</v>
      </c>
      <c r="E47" s="127" t="s">
        <v>577</v>
      </c>
      <c r="F47" s="23" t="s">
        <v>513</v>
      </c>
      <c r="G47" s="20">
        <v>0.2</v>
      </c>
      <c r="H47" s="20">
        <v>0.8</v>
      </c>
      <c r="I47" s="26" t="s">
        <v>53</v>
      </c>
      <c r="J47" s="129" t="s">
        <v>793</v>
      </c>
      <c r="K47" s="20">
        <v>0.2</v>
      </c>
      <c r="L47" s="20">
        <v>0.6</v>
      </c>
      <c r="M47" s="22" t="s">
        <v>54</v>
      </c>
      <c r="N47" s="227" t="s">
        <v>524</v>
      </c>
      <c r="O47" s="120" t="s">
        <v>794</v>
      </c>
      <c r="P47" s="126" t="s">
        <v>784</v>
      </c>
      <c r="Q47" s="121" t="s">
        <v>525</v>
      </c>
      <c r="R47" s="123" t="s">
        <v>573</v>
      </c>
      <c r="S47" s="121" t="s">
        <v>570</v>
      </c>
      <c r="T47" s="183" t="s">
        <v>574</v>
      </c>
      <c r="U47" s="195">
        <v>0.25</v>
      </c>
      <c r="V47" s="127" t="s">
        <v>960</v>
      </c>
      <c r="W47" s="195">
        <v>0.25</v>
      </c>
      <c r="X47" s="127" t="s">
        <v>960</v>
      </c>
      <c r="Y47" s="195">
        <v>0.25</v>
      </c>
      <c r="Z47" s="127" t="s">
        <v>960</v>
      </c>
      <c r="AA47" s="195">
        <v>0.25</v>
      </c>
      <c r="AB47" s="127" t="s">
        <v>960</v>
      </c>
      <c r="AC47" s="232">
        <f t="shared" si="0"/>
        <v>1</v>
      </c>
    </row>
    <row r="48" spans="1:29" ht="81.75" customHeight="1">
      <c r="A48" s="346"/>
      <c r="B48" s="162" t="s">
        <v>795</v>
      </c>
      <c r="C48" s="237" t="s">
        <v>1099</v>
      </c>
      <c r="D48" s="32" t="s">
        <v>581</v>
      </c>
      <c r="E48" s="127" t="s">
        <v>577</v>
      </c>
      <c r="F48" s="23" t="s">
        <v>513</v>
      </c>
      <c r="G48" s="20">
        <v>0.6</v>
      </c>
      <c r="H48" s="20">
        <v>0.8</v>
      </c>
      <c r="I48" s="26" t="s">
        <v>53</v>
      </c>
      <c r="J48" s="129" t="s">
        <v>589</v>
      </c>
      <c r="K48" s="20">
        <v>0.6</v>
      </c>
      <c r="L48" s="20">
        <v>0.6</v>
      </c>
      <c r="M48" s="22" t="s">
        <v>54</v>
      </c>
      <c r="N48" s="227" t="s">
        <v>473</v>
      </c>
      <c r="O48" s="120" t="s">
        <v>588</v>
      </c>
      <c r="P48" s="120" t="s">
        <v>585</v>
      </c>
      <c r="Q48" s="120" t="s">
        <v>586</v>
      </c>
      <c r="R48" s="123" t="s">
        <v>796</v>
      </c>
      <c r="S48" s="227" t="s">
        <v>570</v>
      </c>
      <c r="T48" s="180" t="s">
        <v>575</v>
      </c>
      <c r="U48" s="195">
        <v>0.25</v>
      </c>
      <c r="V48" s="127" t="s">
        <v>960</v>
      </c>
      <c r="W48" s="195">
        <v>0.25</v>
      </c>
      <c r="X48" s="127" t="s">
        <v>960</v>
      </c>
      <c r="Y48" s="195">
        <v>0.25</v>
      </c>
      <c r="Z48" s="127" t="s">
        <v>960</v>
      </c>
      <c r="AA48" s="195">
        <v>0.25</v>
      </c>
      <c r="AB48" s="127" t="s">
        <v>960</v>
      </c>
      <c r="AC48" s="232">
        <f t="shared" si="0"/>
        <v>1</v>
      </c>
    </row>
    <row r="49" spans="1:29" ht="150" customHeight="1">
      <c r="A49" s="348"/>
      <c r="B49" s="165" t="s">
        <v>797</v>
      </c>
      <c r="C49" s="237" t="s">
        <v>1100</v>
      </c>
      <c r="D49" s="126" t="s">
        <v>798</v>
      </c>
      <c r="E49" s="126" t="s">
        <v>582</v>
      </c>
      <c r="F49" s="23" t="s">
        <v>513</v>
      </c>
      <c r="G49" s="20">
        <v>0.6</v>
      </c>
      <c r="H49" s="20">
        <v>0.8</v>
      </c>
      <c r="I49" s="26" t="s">
        <v>53</v>
      </c>
      <c r="J49" s="128" t="s">
        <v>799</v>
      </c>
      <c r="K49" s="20">
        <v>0.6</v>
      </c>
      <c r="L49" s="20">
        <v>0.6</v>
      </c>
      <c r="M49" s="22" t="s">
        <v>54</v>
      </c>
      <c r="N49" s="132" t="s">
        <v>114</v>
      </c>
      <c r="O49" s="113" t="s">
        <v>800</v>
      </c>
      <c r="P49" s="113" t="s">
        <v>801</v>
      </c>
      <c r="Q49" s="134" t="s">
        <v>587</v>
      </c>
      <c r="R49" s="113" t="s">
        <v>802</v>
      </c>
      <c r="S49" s="132" t="s">
        <v>570</v>
      </c>
      <c r="T49" s="186" t="s">
        <v>576</v>
      </c>
      <c r="U49" s="195">
        <v>0.25</v>
      </c>
      <c r="V49" s="127" t="s">
        <v>960</v>
      </c>
      <c r="W49" s="195">
        <v>0.25</v>
      </c>
      <c r="X49" s="127" t="s">
        <v>960</v>
      </c>
      <c r="Y49" s="195">
        <v>0.25</v>
      </c>
      <c r="Z49" s="127" t="s">
        <v>960</v>
      </c>
      <c r="AA49" s="195">
        <v>0.25</v>
      </c>
      <c r="AB49" s="127" t="s">
        <v>960</v>
      </c>
      <c r="AC49" s="232">
        <f t="shared" si="0"/>
        <v>1</v>
      </c>
    </row>
    <row r="50" spans="1:29" ht="259.5" customHeight="1">
      <c r="A50" s="345" t="s">
        <v>1101</v>
      </c>
      <c r="B50" s="225" t="s">
        <v>181</v>
      </c>
      <c r="C50" s="238" t="s">
        <v>1103</v>
      </c>
      <c r="D50" s="222" t="s">
        <v>296</v>
      </c>
      <c r="E50" s="151" t="s">
        <v>182</v>
      </c>
      <c r="F50" s="23" t="s">
        <v>512</v>
      </c>
      <c r="G50" s="20">
        <v>0.6</v>
      </c>
      <c r="H50" s="20">
        <v>0.6</v>
      </c>
      <c r="I50" s="22" t="s">
        <v>54</v>
      </c>
      <c r="J50" s="222" t="s">
        <v>372</v>
      </c>
      <c r="K50" s="20">
        <v>0.2</v>
      </c>
      <c r="L50" s="20">
        <v>0.2</v>
      </c>
      <c r="M50" s="22" t="s">
        <v>55</v>
      </c>
      <c r="N50" s="23" t="s">
        <v>94</v>
      </c>
      <c r="O50" s="222" t="s">
        <v>231</v>
      </c>
      <c r="P50" s="23" t="s">
        <v>232</v>
      </c>
      <c r="Q50" s="24">
        <v>45291</v>
      </c>
      <c r="R50" s="222" t="s">
        <v>183</v>
      </c>
      <c r="S50" s="23" t="s">
        <v>87</v>
      </c>
      <c r="T50" s="182" t="s">
        <v>233</v>
      </c>
      <c r="U50" s="195">
        <v>0.25</v>
      </c>
      <c r="V50" s="127" t="s">
        <v>960</v>
      </c>
      <c r="W50" s="195">
        <v>0.25</v>
      </c>
      <c r="X50" s="127" t="s">
        <v>960</v>
      </c>
      <c r="Y50" s="195">
        <v>0.25</v>
      </c>
      <c r="Z50" s="127" t="s">
        <v>960</v>
      </c>
      <c r="AA50" s="195">
        <v>0.25</v>
      </c>
      <c r="AB50" s="127" t="s">
        <v>960</v>
      </c>
      <c r="AC50" s="232">
        <f t="shared" si="0"/>
        <v>1</v>
      </c>
    </row>
    <row r="51" spans="1:29" ht="84.75" customHeight="1">
      <c r="A51" s="346"/>
      <c r="B51" s="165" t="s">
        <v>803</v>
      </c>
      <c r="C51" s="238" t="s">
        <v>1104</v>
      </c>
      <c r="D51" s="126" t="s">
        <v>593</v>
      </c>
      <c r="E51" s="126" t="s">
        <v>598</v>
      </c>
      <c r="F51" s="23" t="s">
        <v>513</v>
      </c>
      <c r="G51" s="20">
        <v>0.4</v>
      </c>
      <c r="H51" s="20">
        <v>0.8</v>
      </c>
      <c r="I51" s="26" t="s">
        <v>53</v>
      </c>
      <c r="J51" s="125" t="s">
        <v>804</v>
      </c>
      <c r="K51" s="20">
        <v>0.2</v>
      </c>
      <c r="L51" s="20">
        <v>0.6</v>
      </c>
      <c r="M51" s="22" t="s">
        <v>54</v>
      </c>
      <c r="N51" s="132" t="s">
        <v>408</v>
      </c>
      <c r="O51" s="125" t="s">
        <v>599</v>
      </c>
      <c r="P51" s="125" t="s">
        <v>602</v>
      </c>
      <c r="Q51" s="125" t="s">
        <v>525</v>
      </c>
      <c r="R51" s="113" t="s">
        <v>805</v>
      </c>
      <c r="S51" s="133" t="s">
        <v>590</v>
      </c>
      <c r="T51" s="185" t="s">
        <v>591</v>
      </c>
      <c r="U51" s="195">
        <v>0.25</v>
      </c>
      <c r="V51" s="127" t="s">
        <v>960</v>
      </c>
      <c r="W51" s="195">
        <v>0.25</v>
      </c>
      <c r="X51" s="127" t="s">
        <v>960</v>
      </c>
      <c r="Y51" s="195">
        <v>0.25</v>
      </c>
      <c r="Z51" s="127" t="s">
        <v>960</v>
      </c>
      <c r="AA51" s="195">
        <v>0.25</v>
      </c>
      <c r="AB51" s="127" t="s">
        <v>960</v>
      </c>
      <c r="AC51" s="232">
        <f t="shared" si="0"/>
        <v>1</v>
      </c>
    </row>
    <row r="52" spans="1:29" ht="69" customHeight="1">
      <c r="A52" s="346"/>
      <c r="B52" s="165" t="s">
        <v>806</v>
      </c>
      <c r="C52" s="238" t="s">
        <v>1105</v>
      </c>
      <c r="D52" s="126" t="s">
        <v>594</v>
      </c>
      <c r="E52" s="126" t="s">
        <v>598</v>
      </c>
      <c r="F52" s="23" t="s">
        <v>513</v>
      </c>
      <c r="G52" s="20">
        <v>0.4</v>
      </c>
      <c r="H52" s="20">
        <v>0.8</v>
      </c>
      <c r="I52" s="26" t="s">
        <v>53</v>
      </c>
      <c r="J52" s="125" t="s">
        <v>804</v>
      </c>
      <c r="K52" s="20">
        <v>0.2</v>
      </c>
      <c r="L52" s="20">
        <v>0.6</v>
      </c>
      <c r="M52" s="22" t="s">
        <v>54</v>
      </c>
      <c r="N52" s="132" t="s">
        <v>408</v>
      </c>
      <c r="O52" s="126" t="s">
        <v>807</v>
      </c>
      <c r="P52" s="125" t="s">
        <v>602</v>
      </c>
      <c r="Q52" s="125" t="s">
        <v>525</v>
      </c>
      <c r="R52" s="113" t="s">
        <v>808</v>
      </c>
      <c r="S52" s="133" t="s">
        <v>590</v>
      </c>
      <c r="T52" s="185" t="s">
        <v>591</v>
      </c>
      <c r="U52" s="195">
        <v>0.25</v>
      </c>
      <c r="V52" s="127" t="s">
        <v>960</v>
      </c>
      <c r="W52" s="195">
        <v>0.25</v>
      </c>
      <c r="X52" s="127" t="s">
        <v>960</v>
      </c>
      <c r="Y52" s="195">
        <v>0.25</v>
      </c>
      <c r="Z52" s="127" t="s">
        <v>960</v>
      </c>
      <c r="AA52" s="195">
        <v>0.25</v>
      </c>
      <c r="AB52" s="127" t="s">
        <v>960</v>
      </c>
      <c r="AC52" s="232">
        <f t="shared" si="0"/>
        <v>1</v>
      </c>
    </row>
    <row r="53" spans="1:29" ht="63.75" customHeight="1">
      <c r="A53" s="346"/>
      <c r="B53" s="165" t="s">
        <v>806</v>
      </c>
      <c r="C53" s="238" t="s">
        <v>1106</v>
      </c>
      <c r="D53" s="126" t="s">
        <v>595</v>
      </c>
      <c r="E53" s="126" t="s">
        <v>598</v>
      </c>
      <c r="F53" s="23" t="s">
        <v>513</v>
      </c>
      <c r="G53" s="20">
        <v>0.4</v>
      </c>
      <c r="H53" s="20">
        <v>0.8</v>
      </c>
      <c r="I53" s="26" t="s">
        <v>53</v>
      </c>
      <c r="J53" s="136" t="s">
        <v>804</v>
      </c>
      <c r="K53" s="20">
        <v>0.2</v>
      </c>
      <c r="L53" s="20">
        <v>0.6</v>
      </c>
      <c r="M53" s="22" t="s">
        <v>54</v>
      </c>
      <c r="N53" s="132" t="s">
        <v>408</v>
      </c>
      <c r="O53" s="125" t="s">
        <v>599</v>
      </c>
      <c r="P53" s="125" t="s">
        <v>602</v>
      </c>
      <c r="Q53" s="125" t="s">
        <v>525</v>
      </c>
      <c r="R53" s="113" t="s">
        <v>808</v>
      </c>
      <c r="S53" s="137" t="s">
        <v>590</v>
      </c>
      <c r="T53" s="185" t="s">
        <v>591</v>
      </c>
      <c r="U53" s="195">
        <v>0.25</v>
      </c>
      <c r="V53" s="127" t="s">
        <v>960</v>
      </c>
      <c r="W53" s="195">
        <v>0.25</v>
      </c>
      <c r="X53" s="127" t="s">
        <v>960</v>
      </c>
      <c r="Y53" s="195">
        <v>0.25</v>
      </c>
      <c r="Z53" s="127" t="s">
        <v>960</v>
      </c>
      <c r="AA53" s="195">
        <v>0.25</v>
      </c>
      <c r="AB53" s="127" t="s">
        <v>960</v>
      </c>
      <c r="AC53" s="232">
        <f t="shared" si="0"/>
        <v>1</v>
      </c>
    </row>
    <row r="54" spans="1:29" ht="75" customHeight="1">
      <c r="A54" s="348"/>
      <c r="B54" s="165" t="s">
        <v>803</v>
      </c>
      <c r="C54" s="238" t="s">
        <v>1107</v>
      </c>
      <c r="D54" s="126" t="s">
        <v>596</v>
      </c>
      <c r="E54" s="126" t="s">
        <v>598</v>
      </c>
      <c r="F54" s="23" t="s">
        <v>513</v>
      </c>
      <c r="G54" s="20">
        <v>0.4</v>
      </c>
      <c r="H54" s="20">
        <v>0.8</v>
      </c>
      <c r="I54" s="26" t="s">
        <v>53</v>
      </c>
      <c r="J54" s="125" t="s">
        <v>804</v>
      </c>
      <c r="K54" s="20">
        <v>0.2</v>
      </c>
      <c r="L54" s="20">
        <v>0.6</v>
      </c>
      <c r="M54" s="22" t="s">
        <v>54</v>
      </c>
      <c r="N54" s="132" t="s">
        <v>408</v>
      </c>
      <c r="O54" s="125" t="s">
        <v>600</v>
      </c>
      <c r="P54" s="125" t="s">
        <v>603</v>
      </c>
      <c r="Q54" s="125" t="s">
        <v>525</v>
      </c>
      <c r="R54" s="113" t="s">
        <v>809</v>
      </c>
      <c r="S54" s="133" t="s">
        <v>590</v>
      </c>
      <c r="T54" s="185" t="s">
        <v>592</v>
      </c>
      <c r="U54" s="195">
        <v>0.25</v>
      </c>
      <c r="V54" s="127" t="s">
        <v>960</v>
      </c>
      <c r="W54" s="195">
        <v>0.25</v>
      </c>
      <c r="X54" s="127" t="s">
        <v>960</v>
      </c>
      <c r="Y54" s="195">
        <v>0.25</v>
      </c>
      <c r="Z54" s="127" t="s">
        <v>960</v>
      </c>
      <c r="AA54" s="195">
        <v>0.25</v>
      </c>
      <c r="AB54" s="127" t="s">
        <v>960</v>
      </c>
      <c r="AC54" s="232">
        <f t="shared" si="0"/>
        <v>1</v>
      </c>
    </row>
    <row r="55" spans="1:29" ht="85.5" customHeight="1">
      <c r="A55" s="349" t="s">
        <v>616</v>
      </c>
      <c r="B55" s="225" t="s">
        <v>614</v>
      </c>
      <c r="C55" s="239" t="s">
        <v>1108</v>
      </c>
      <c r="D55" s="222" t="s">
        <v>597</v>
      </c>
      <c r="E55" s="222" t="s">
        <v>234</v>
      </c>
      <c r="F55" s="23" t="s">
        <v>512</v>
      </c>
      <c r="G55" s="20">
        <v>0.2</v>
      </c>
      <c r="H55" s="20">
        <v>0.2</v>
      </c>
      <c r="I55" s="22" t="s">
        <v>55</v>
      </c>
      <c r="J55" s="222" t="s">
        <v>371</v>
      </c>
      <c r="K55" s="20">
        <v>0.2</v>
      </c>
      <c r="L55" s="20">
        <v>0.2</v>
      </c>
      <c r="M55" s="22" t="s">
        <v>55</v>
      </c>
      <c r="N55" s="23" t="s">
        <v>94</v>
      </c>
      <c r="O55" s="222" t="s">
        <v>601</v>
      </c>
      <c r="P55" s="222" t="s">
        <v>604</v>
      </c>
      <c r="Q55" s="24" t="s">
        <v>184</v>
      </c>
      <c r="R55" s="23" t="s">
        <v>89</v>
      </c>
      <c r="S55" s="23" t="s">
        <v>87</v>
      </c>
      <c r="T55" s="179" t="s">
        <v>606</v>
      </c>
      <c r="U55" s="195">
        <v>0.25</v>
      </c>
      <c r="V55" s="127" t="s">
        <v>960</v>
      </c>
      <c r="W55" s="195">
        <v>0.25</v>
      </c>
      <c r="X55" s="127" t="s">
        <v>960</v>
      </c>
      <c r="Y55" s="195">
        <v>0.25</v>
      </c>
      <c r="Z55" s="127" t="s">
        <v>960</v>
      </c>
      <c r="AA55" s="195">
        <v>0.25</v>
      </c>
      <c r="AB55" s="127" t="s">
        <v>960</v>
      </c>
      <c r="AC55" s="232">
        <f t="shared" si="0"/>
        <v>1</v>
      </c>
    </row>
    <row r="56" spans="1:29" ht="76.5" customHeight="1">
      <c r="A56" s="350"/>
      <c r="B56" s="159" t="s">
        <v>297</v>
      </c>
      <c r="C56" s="239" t="s">
        <v>1109</v>
      </c>
      <c r="D56" s="226" t="s">
        <v>615</v>
      </c>
      <c r="E56" s="226" t="s">
        <v>395</v>
      </c>
      <c r="F56" s="23" t="s">
        <v>512</v>
      </c>
      <c r="G56" s="20">
        <v>0.4</v>
      </c>
      <c r="H56" s="20">
        <v>0.4</v>
      </c>
      <c r="I56" s="22" t="s">
        <v>54</v>
      </c>
      <c r="J56" s="222" t="s">
        <v>368</v>
      </c>
      <c r="K56" s="20">
        <v>0.4</v>
      </c>
      <c r="L56" s="20">
        <v>0.4</v>
      </c>
      <c r="M56" s="22" t="s">
        <v>54</v>
      </c>
      <c r="N56" s="23" t="s">
        <v>94</v>
      </c>
      <c r="O56" s="222" t="s">
        <v>186</v>
      </c>
      <c r="P56" s="222" t="s">
        <v>605</v>
      </c>
      <c r="Q56" s="24" t="s">
        <v>184</v>
      </c>
      <c r="R56" s="23" t="s">
        <v>89</v>
      </c>
      <c r="S56" s="23" t="s">
        <v>87</v>
      </c>
      <c r="T56" s="179" t="s">
        <v>185</v>
      </c>
      <c r="U56" s="195">
        <v>0.25</v>
      </c>
      <c r="V56" s="127" t="s">
        <v>960</v>
      </c>
      <c r="W56" s="195">
        <v>0.25</v>
      </c>
      <c r="X56" s="127" t="s">
        <v>960</v>
      </c>
      <c r="Y56" s="195">
        <v>0.25</v>
      </c>
      <c r="Z56" s="127" t="s">
        <v>960</v>
      </c>
      <c r="AA56" s="195">
        <v>0.25</v>
      </c>
      <c r="AB56" s="127" t="s">
        <v>960</v>
      </c>
      <c r="AC56" s="232">
        <f t="shared" si="0"/>
        <v>1</v>
      </c>
    </row>
    <row r="57" spans="1:29" ht="66.75" customHeight="1">
      <c r="A57" s="350"/>
      <c r="B57" s="159" t="s">
        <v>298</v>
      </c>
      <c r="C57" s="239" t="s">
        <v>1110</v>
      </c>
      <c r="D57" s="222" t="s">
        <v>301</v>
      </c>
      <c r="E57" s="226" t="s">
        <v>396</v>
      </c>
      <c r="F57" s="23" t="s">
        <v>512</v>
      </c>
      <c r="G57" s="20">
        <v>0.2</v>
      </c>
      <c r="H57" s="20">
        <v>0.6</v>
      </c>
      <c r="I57" s="22" t="s">
        <v>54</v>
      </c>
      <c r="J57" s="222" t="s">
        <v>369</v>
      </c>
      <c r="K57" s="20">
        <v>0.2</v>
      </c>
      <c r="L57" s="20">
        <v>0.6</v>
      </c>
      <c r="M57" s="22" t="s">
        <v>54</v>
      </c>
      <c r="N57" s="23" t="s">
        <v>94</v>
      </c>
      <c r="O57" s="222" t="s">
        <v>623</v>
      </c>
      <c r="P57" s="222" t="s">
        <v>605</v>
      </c>
      <c r="Q57" s="24" t="s">
        <v>184</v>
      </c>
      <c r="R57" s="23" t="s">
        <v>89</v>
      </c>
      <c r="S57" s="23" t="s">
        <v>87</v>
      </c>
      <c r="T57" s="179" t="s">
        <v>185</v>
      </c>
      <c r="U57" s="195">
        <v>0.25</v>
      </c>
      <c r="V57" s="127" t="s">
        <v>960</v>
      </c>
      <c r="W57" s="195">
        <v>0.25</v>
      </c>
      <c r="X57" s="127" t="s">
        <v>960</v>
      </c>
      <c r="Y57" s="195">
        <v>0.25</v>
      </c>
      <c r="Z57" s="127" t="s">
        <v>960</v>
      </c>
      <c r="AA57" s="195">
        <v>0.25</v>
      </c>
      <c r="AB57" s="127" t="s">
        <v>960</v>
      </c>
      <c r="AC57" s="232">
        <f t="shared" si="0"/>
        <v>1</v>
      </c>
    </row>
    <row r="58" spans="1:29" ht="58.5" customHeight="1">
      <c r="A58" s="350"/>
      <c r="B58" s="159" t="s">
        <v>299</v>
      </c>
      <c r="C58" s="239" t="s">
        <v>1111</v>
      </c>
      <c r="D58" s="222" t="s">
        <v>302</v>
      </c>
      <c r="E58" s="226" t="s">
        <v>398</v>
      </c>
      <c r="F58" s="23" t="s">
        <v>512</v>
      </c>
      <c r="G58" s="20">
        <v>0.2</v>
      </c>
      <c r="H58" s="20">
        <v>0.6</v>
      </c>
      <c r="I58" s="22" t="s">
        <v>54</v>
      </c>
      <c r="J58" s="222" t="s">
        <v>370</v>
      </c>
      <c r="K58" s="20">
        <v>0.2</v>
      </c>
      <c r="L58" s="20">
        <v>0.6</v>
      </c>
      <c r="M58" s="22" t="s">
        <v>54</v>
      </c>
      <c r="N58" s="23" t="s">
        <v>94</v>
      </c>
      <c r="O58" s="222" t="s">
        <v>622</v>
      </c>
      <c r="P58" s="222" t="s">
        <v>605</v>
      </c>
      <c r="Q58" s="24" t="s">
        <v>184</v>
      </c>
      <c r="R58" s="23" t="s">
        <v>89</v>
      </c>
      <c r="S58" s="23" t="s">
        <v>87</v>
      </c>
      <c r="T58" s="179" t="s">
        <v>185</v>
      </c>
      <c r="U58" s="195">
        <v>0.25</v>
      </c>
      <c r="V58" s="127" t="s">
        <v>960</v>
      </c>
      <c r="W58" s="195">
        <v>0.25</v>
      </c>
      <c r="X58" s="127" t="s">
        <v>960</v>
      </c>
      <c r="Y58" s="195">
        <v>0.25</v>
      </c>
      <c r="Z58" s="127" t="s">
        <v>960</v>
      </c>
      <c r="AA58" s="195">
        <v>0.25</v>
      </c>
      <c r="AB58" s="127" t="s">
        <v>960</v>
      </c>
      <c r="AC58" s="232">
        <f t="shared" si="0"/>
        <v>1</v>
      </c>
    </row>
    <row r="59" spans="1:29" ht="99" customHeight="1">
      <c r="A59" s="350"/>
      <c r="B59" s="164" t="s">
        <v>300</v>
      </c>
      <c r="C59" s="239" t="s">
        <v>1112</v>
      </c>
      <c r="D59" s="222" t="s">
        <v>303</v>
      </c>
      <c r="E59" s="226" t="s">
        <v>397</v>
      </c>
      <c r="F59" s="23" t="s">
        <v>512</v>
      </c>
      <c r="G59" s="20">
        <v>0.2</v>
      </c>
      <c r="H59" s="20">
        <v>0.8</v>
      </c>
      <c r="I59" s="33" t="s">
        <v>53</v>
      </c>
      <c r="J59" s="222" t="s">
        <v>367</v>
      </c>
      <c r="K59" s="20">
        <v>0.2</v>
      </c>
      <c r="L59" s="20">
        <v>0.6</v>
      </c>
      <c r="M59" s="22" t="s">
        <v>54</v>
      </c>
      <c r="N59" s="23" t="s">
        <v>473</v>
      </c>
      <c r="O59" s="222" t="s">
        <v>625</v>
      </c>
      <c r="P59" s="222" t="s">
        <v>605</v>
      </c>
      <c r="Q59" s="24" t="s">
        <v>184</v>
      </c>
      <c r="R59" s="23" t="s">
        <v>89</v>
      </c>
      <c r="S59" s="23" t="s">
        <v>87</v>
      </c>
      <c r="T59" s="179" t="s">
        <v>185</v>
      </c>
      <c r="U59" s="195">
        <v>0.25</v>
      </c>
      <c r="V59" s="127" t="s">
        <v>960</v>
      </c>
      <c r="W59" s="195">
        <v>0.25</v>
      </c>
      <c r="X59" s="127" t="s">
        <v>960</v>
      </c>
      <c r="Y59" s="195">
        <v>0.25</v>
      </c>
      <c r="Z59" s="127" t="s">
        <v>960</v>
      </c>
      <c r="AA59" s="195">
        <v>0.25</v>
      </c>
      <c r="AB59" s="127" t="s">
        <v>960</v>
      </c>
      <c r="AC59" s="232">
        <f t="shared" si="0"/>
        <v>1</v>
      </c>
    </row>
    <row r="60" spans="1:29" ht="40.5" customHeight="1">
      <c r="A60" s="350"/>
      <c r="B60" s="164" t="s">
        <v>610</v>
      </c>
      <c r="C60" s="239" t="s">
        <v>1113</v>
      </c>
      <c r="D60" s="32" t="s">
        <v>810</v>
      </c>
      <c r="E60" s="32" t="s">
        <v>613</v>
      </c>
      <c r="F60" s="23" t="s">
        <v>513</v>
      </c>
      <c r="G60" s="20">
        <v>0.2</v>
      </c>
      <c r="H60" s="20">
        <v>0.8</v>
      </c>
      <c r="I60" s="33" t="s">
        <v>53</v>
      </c>
      <c r="J60" s="222" t="s">
        <v>811</v>
      </c>
      <c r="K60" s="20">
        <v>0.2</v>
      </c>
      <c r="L60" s="20">
        <v>0.6</v>
      </c>
      <c r="M60" s="22" t="s">
        <v>54</v>
      </c>
      <c r="N60" s="227" t="s">
        <v>524</v>
      </c>
      <c r="O60" s="32" t="s">
        <v>620</v>
      </c>
      <c r="P60" s="32" t="s">
        <v>619</v>
      </c>
      <c r="Q60" s="227" t="s">
        <v>525</v>
      </c>
      <c r="R60" s="32" t="s">
        <v>812</v>
      </c>
      <c r="S60" s="227" t="s">
        <v>624</v>
      </c>
      <c r="T60" s="180" t="s">
        <v>617</v>
      </c>
      <c r="U60" s="195">
        <v>0.25</v>
      </c>
      <c r="V60" s="127" t="s">
        <v>960</v>
      </c>
      <c r="W60" s="195">
        <v>0.25</v>
      </c>
      <c r="X60" s="127" t="s">
        <v>960</v>
      </c>
      <c r="Y60" s="195">
        <v>0.25</v>
      </c>
      <c r="Z60" s="127" t="s">
        <v>960</v>
      </c>
      <c r="AA60" s="195">
        <v>0.25</v>
      </c>
      <c r="AB60" s="127" t="s">
        <v>960</v>
      </c>
      <c r="AC60" s="232">
        <f t="shared" si="0"/>
        <v>1</v>
      </c>
    </row>
    <row r="61" spans="1:29" ht="57.75" customHeight="1">
      <c r="A61" s="351"/>
      <c r="B61" s="164" t="s">
        <v>611</v>
      </c>
      <c r="C61" s="239" t="s">
        <v>1114</v>
      </c>
      <c r="D61" s="32" t="s">
        <v>612</v>
      </c>
      <c r="E61" s="32" t="s">
        <v>813</v>
      </c>
      <c r="F61" s="23" t="s">
        <v>513</v>
      </c>
      <c r="G61" s="20">
        <v>0.2</v>
      </c>
      <c r="H61" s="20">
        <v>0.8</v>
      </c>
      <c r="I61" s="33" t="s">
        <v>53</v>
      </c>
      <c r="J61" s="222" t="s">
        <v>814</v>
      </c>
      <c r="K61" s="20">
        <v>0.2</v>
      </c>
      <c r="L61" s="20">
        <v>0.6</v>
      </c>
      <c r="M61" s="22" t="s">
        <v>54</v>
      </c>
      <c r="N61" s="227" t="s">
        <v>524</v>
      </c>
      <c r="O61" s="32" t="s">
        <v>621</v>
      </c>
      <c r="P61" s="32" t="s">
        <v>815</v>
      </c>
      <c r="Q61" s="227" t="s">
        <v>525</v>
      </c>
      <c r="R61" s="32" t="s">
        <v>816</v>
      </c>
      <c r="S61" s="227" t="s">
        <v>624</v>
      </c>
      <c r="T61" s="180" t="s">
        <v>618</v>
      </c>
      <c r="U61" s="195">
        <v>0.25</v>
      </c>
      <c r="V61" s="127" t="s">
        <v>960</v>
      </c>
      <c r="W61" s="195">
        <v>0.25</v>
      </c>
      <c r="X61" s="127" t="s">
        <v>960</v>
      </c>
      <c r="Y61" s="195">
        <v>0.25</v>
      </c>
      <c r="Z61" s="127" t="s">
        <v>960</v>
      </c>
      <c r="AA61" s="195">
        <v>0.25</v>
      </c>
      <c r="AB61" s="127" t="s">
        <v>960</v>
      </c>
      <c r="AC61" s="232">
        <f t="shared" si="0"/>
        <v>1</v>
      </c>
    </row>
    <row r="62" spans="1:29" ht="291" customHeight="1">
      <c r="A62" s="345" t="s">
        <v>388</v>
      </c>
      <c r="B62" s="224" t="s">
        <v>105</v>
      </c>
      <c r="C62" s="240" t="s">
        <v>1115</v>
      </c>
      <c r="D62" s="151" t="s">
        <v>304</v>
      </c>
      <c r="E62" s="151" t="s">
        <v>106</v>
      </c>
      <c r="F62" s="23" t="s">
        <v>512</v>
      </c>
      <c r="G62" s="20">
        <v>0.2</v>
      </c>
      <c r="H62" s="20">
        <v>0.8</v>
      </c>
      <c r="I62" s="33" t="s">
        <v>53</v>
      </c>
      <c r="J62" s="222" t="s">
        <v>366</v>
      </c>
      <c r="K62" s="20">
        <v>0.2</v>
      </c>
      <c r="L62" s="20">
        <v>0.6</v>
      </c>
      <c r="M62" s="22" t="s">
        <v>54</v>
      </c>
      <c r="N62" s="23" t="s">
        <v>85</v>
      </c>
      <c r="O62" s="222" t="s">
        <v>101</v>
      </c>
      <c r="P62" s="222" t="s">
        <v>607</v>
      </c>
      <c r="Q62" s="24" t="s">
        <v>102</v>
      </c>
      <c r="R62" s="222" t="s">
        <v>608</v>
      </c>
      <c r="S62" s="23" t="s">
        <v>103</v>
      </c>
      <c r="T62" s="179" t="s">
        <v>104</v>
      </c>
      <c r="U62" s="195">
        <v>0.25</v>
      </c>
      <c r="V62" s="127" t="s">
        <v>960</v>
      </c>
      <c r="W62" s="195">
        <v>0.25</v>
      </c>
      <c r="X62" s="127" t="s">
        <v>960</v>
      </c>
      <c r="Y62" s="195">
        <v>0.25</v>
      </c>
      <c r="Z62" s="127" t="s">
        <v>960</v>
      </c>
      <c r="AA62" s="195">
        <v>0.25</v>
      </c>
      <c r="AB62" s="127" t="s">
        <v>960</v>
      </c>
      <c r="AC62" s="232">
        <f t="shared" si="0"/>
        <v>1</v>
      </c>
    </row>
    <row r="63" spans="1:29" ht="115.5" customHeight="1">
      <c r="A63" s="346"/>
      <c r="B63" s="164" t="s">
        <v>626</v>
      </c>
      <c r="C63" s="240" t="s">
        <v>1116</v>
      </c>
      <c r="D63" s="32" t="s">
        <v>817</v>
      </c>
      <c r="E63" s="32" t="s">
        <v>630</v>
      </c>
      <c r="F63" s="23" t="s">
        <v>513</v>
      </c>
      <c r="G63" s="20">
        <v>0.2</v>
      </c>
      <c r="H63" s="20">
        <v>0.8</v>
      </c>
      <c r="I63" s="33" t="s">
        <v>53</v>
      </c>
      <c r="J63" s="131" t="s">
        <v>632</v>
      </c>
      <c r="K63" s="20">
        <v>0.2</v>
      </c>
      <c r="L63" s="20">
        <v>0.6</v>
      </c>
      <c r="M63" s="22" t="s">
        <v>54</v>
      </c>
      <c r="N63" s="227" t="s">
        <v>122</v>
      </c>
      <c r="O63" s="32" t="s">
        <v>818</v>
      </c>
      <c r="P63" s="32" t="s">
        <v>819</v>
      </c>
      <c r="Q63" s="227" t="s">
        <v>525</v>
      </c>
      <c r="R63" s="32" t="s">
        <v>820</v>
      </c>
      <c r="S63" s="227" t="s">
        <v>641</v>
      </c>
      <c r="T63" s="183" t="s">
        <v>635</v>
      </c>
      <c r="U63" s="195">
        <v>0.25</v>
      </c>
      <c r="V63" s="127" t="s">
        <v>960</v>
      </c>
      <c r="W63" s="195">
        <v>0.25</v>
      </c>
      <c r="X63" s="127" t="s">
        <v>960</v>
      </c>
      <c r="Y63" s="195">
        <v>0.25</v>
      </c>
      <c r="Z63" s="127" t="s">
        <v>960</v>
      </c>
      <c r="AA63" s="195">
        <v>0.25</v>
      </c>
      <c r="AB63" s="127" t="s">
        <v>960</v>
      </c>
      <c r="AC63" s="232">
        <f t="shared" si="0"/>
        <v>1</v>
      </c>
    </row>
    <row r="64" spans="1:29" ht="71.25" customHeight="1">
      <c r="A64" s="346"/>
      <c r="B64" s="164" t="s">
        <v>821</v>
      </c>
      <c r="C64" s="240" t="s">
        <v>1117</v>
      </c>
      <c r="D64" s="32" t="s">
        <v>628</v>
      </c>
      <c r="E64" s="32" t="s">
        <v>822</v>
      </c>
      <c r="F64" s="23" t="s">
        <v>513</v>
      </c>
      <c r="G64" s="20">
        <v>0.2</v>
      </c>
      <c r="H64" s="20">
        <v>0.8</v>
      </c>
      <c r="I64" s="33" t="s">
        <v>53</v>
      </c>
      <c r="J64" s="131" t="s">
        <v>633</v>
      </c>
      <c r="K64" s="20">
        <v>0.2</v>
      </c>
      <c r="L64" s="20">
        <v>0.6</v>
      </c>
      <c r="M64" s="22" t="s">
        <v>54</v>
      </c>
      <c r="N64" s="227" t="s">
        <v>122</v>
      </c>
      <c r="O64" s="32" t="s">
        <v>639</v>
      </c>
      <c r="P64" s="32" t="s">
        <v>823</v>
      </c>
      <c r="Q64" s="227" t="s">
        <v>525</v>
      </c>
      <c r="R64" s="32" t="s">
        <v>824</v>
      </c>
      <c r="S64" s="227" t="s">
        <v>641</v>
      </c>
      <c r="T64" s="180" t="s">
        <v>636</v>
      </c>
      <c r="U64" s="195">
        <v>0.25</v>
      </c>
      <c r="V64" s="127" t="s">
        <v>960</v>
      </c>
      <c r="W64" s="195">
        <v>0.25</v>
      </c>
      <c r="X64" s="127" t="s">
        <v>960</v>
      </c>
      <c r="Y64" s="195">
        <v>0.25</v>
      </c>
      <c r="Z64" s="127" t="s">
        <v>960</v>
      </c>
      <c r="AA64" s="195">
        <v>0.25</v>
      </c>
      <c r="AB64" s="127" t="s">
        <v>960</v>
      </c>
      <c r="AC64" s="232">
        <f t="shared" si="0"/>
        <v>1</v>
      </c>
    </row>
    <row r="65" spans="1:29" ht="127.5">
      <c r="A65" s="348"/>
      <c r="B65" s="164" t="s">
        <v>627</v>
      </c>
      <c r="C65" s="240" t="s">
        <v>1118</v>
      </c>
      <c r="D65" s="32" t="s">
        <v>629</v>
      </c>
      <c r="E65" s="32" t="s">
        <v>631</v>
      </c>
      <c r="F65" s="23" t="s">
        <v>513</v>
      </c>
      <c r="G65" s="20">
        <v>0.2</v>
      </c>
      <c r="H65" s="20">
        <v>0.8</v>
      </c>
      <c r="I65" s="33" t="s">
        <v>53</v>
      </c>
      <c r="J65" s="131" t="s">
        <v>634</v>
      </c>
      <c r="K65" s="20">
        <v>0.2</v>
      </c>
      <c r="L65" s="20">
        <v>0.6</v>
      </c>
      <c r="M65" s="22" t="s">
        <v>54</v>
      </c>
      <c r="N65" s="227" t="s">
        <v>122</v>
      </c>
      <c r="O65" s="32" t="s">
        <v>640</v>
      </c>
      <c r="P65" s="32" t="s">
        <v>638</v>
      </c>
      <c r="Q65" s="227" t="s">
        <v>525</v>
      </c>
      <c r="R65" s="32" t="s">
        <v>825</v>
      </c>
      <c r="S65" s="227" t="s">
        <v>641</v>
      </c>
      <c r="T65" s="180" t="s">
        <v>637</v>
      </c>
      <c r="U65" s="195">
        <v>0.25</v>
      </c>
      <c r="V65" s="127" t="s">
        <v>960</v>
      </c>
      <c r="W65" s="195">
        <v>0.25</v>
      </c>
      <c r="X65" s="127" t="s">
        <v>960</v>
      </c>
      <c r="Y65" s="195">
        <v>0.25</v>
      </c>
      <c r="Z65" s="127" t="s">
        <v>960</v>
      </c>
      <c r="AA65" s="195">
        <v>0.25</v>
      </c>
      <c r="AB65" s="127" t="s">
        <v>960</v>
      </c>
      <c r="AC65" s="232">
        <f t="shared" si="0"/>
        <v>1</v>
      </c>
    </row>
    <row r="66" spans="1:29" ht="120.75" customHeight="1">
      <c r="A66" s="345" t="s">
        <v>402</v>
      </c>
      <c r="B66" s="224" t="s">
        <v>308</v>
      </c>
      <c r="C66" s="27" t="s">
        <v>1119</v>
      </c>
      <c r="D66" s="222" t="s">
        <v>305</v>
      </c>
      <c r="E66" s="151" t="s">
        <v>235</v>
      </c>
      <c r="F66" s="23" t="s">
        <v>512</v>
      </c>
      <c r="G66" s="20">
        <v>0.4</v>
      </c>
      <c r="H66" s="20">
        <v>0.2</v>
      </c>
      <c r="I66" s="41" t="s">
        <v>55</v>
      </c>
      <c r="J66" s="222" t="s">
        <v>365</v>
      </c>
      <c r="K66" s="20">
        <v>0.2</v>
      </c>
      <c r="L66" s="20">
        <v>0.2</v>
      </c>
      <c r="M66" s="42" t="s">
        <v>55</v>
      </c>
      <c r="N66" s="23" t="s">
        <v>94</v>
      </c>
      <c r="O66" s="222" t="s">
        <v>236</v>
      </c>
      <c r="P66" s="25" t="s">
        <v>237</v>
      </c>
      <c r="Q66" s="24" t="s">
        <v>84</v>
      </c>
      <c r="R66" s="23" t="s">
        <v>89</v>
      </c>
      <c r="S66" s="23" t="s">
        <v>107</v>
      </c>
      <c r="T66" s="182" t="s">
        <v>108</v>
      </c>
      <c r="U66" s="195">
        <v>0.25</v>
      </c>
      <c r="V66" s="127" t="s">
        <v>960</v>
      </c>
      <c r="W66" s="195">
        <v>0.25</v>
      </c>
      <c r="X66" s="127" t="s">
        <v>960</v>
      </c>
      <c r="Y66" s="195">
        <v>0.25</v>
      </c>
      <c r="Z66" s="127" t="s">
        <v>960</v>
      </c>
      <c r="AA66" s="195">
        <v>0.25</v>
      </c>
      <c r="AB66" s="127" t="s">
        <v>960</v>
      </c>
      <c r="AC66" s="232">
        <f t="shared" si="0"/>
        <v>1</v>
      </c>
    </row>
    <row r="67" spans="1:29" ht="120.75" customHeight="1">
      <c r="A67" s="346"/>
      <c r="B67" s="224" t="s">
        <v>307</v>
      </c>
      <c r="C67" s="27" t="s">
        <v>1120</v>
      </c>
      <c r="D67" s="222" t="s">
        <v>306</v>
      </c>
      <c r="E67" s="43" t="s">
        <v>309</v>
      </c>
      <c r="F67" s="23" t="s">
        <v>512</v>
      </c>
      <c r="G67" s="63">
        <v>0.4</v>
      </c>
      <c r="H67" s="63">
        <v>0.4</v>
      </c>
      <c r="I67" s="46" t="s">
        <v>54</v>
      </c>
      <c r="J67" s="222" t="s">
        <v>364</v>
      </c>
      <c r="K67" s="63">
        <v>0.2</v>
      </c>
      <c r="L67" s="63">
        <v>0.2</v>
      </c>
      <c r="M67" s="66" t="s">
        <v>54</v>
      </c>
      <c r="N67" s="61" t="s">
        <v>94</v>
      </c>
      <c r="O67" s="62" t="s">
        <v>238</v>
      </c>
      <c r="P67" s="140" t="s">
        <v>239</v>
      </c>
      <c r="Q67" s="24" t="s">
        <v>84</v>
      </c>
      <c r="R67" s="23" t="s">
        <v>203</v>
      </c>
      <c r="S67" s="23" t="s">
        <v>107</v>
      </c>
      <c r="T67" s="187" t="s">
        <v>108</v>
      </c>
      <c r="U67" s="195">
        <v>0.25</v>
      </c>
      <c r="V67" s="127" t="s">
        <v>960</v>
      </c>
      <c r="W67" s="195">
        <v>0.25</v>
      </c>
      <c r="X67" s="127" t="s">
        <v>960</v>
      </c>
      <c r="Y67" s="195">
        <v>0.25</v>
      </c>
      <c r="Z67" s="127" t="s">
        <v>960</v>
      </c>
      <c r="AA67" s="195">
        <v>0.25</v>
      </c>
      <c r="AB67" s="127" t="s">
        <v>960</v>
      </c>
      <c r="AC67" s="232">
        <f t="shared" si="0"/>
        <v>1</v>
      </c>
    </row>
    <row r="68" spans="1:29" ht="120.75" customHeight="1">
      <c r="A68" s="346"/>
      <c r="B68" s="166" t="s">
        <v>311</v>
      </c>
      <c r="C68" s="27" t="s">
        <v>1121</v>
      </c>
      <c r="D68" s="44" t="s">
        <v>310</v>
      </c>
      <c r="E68" s="44" t="s">
        <v>399</v>
      </c>
      <c r="F68" s="23" t="s">
        <v>512</v>
      </c>
      <c r="G68" s="45">
        <v>0.8</v>
      </c>
      <c r="H68" s="45">
        <v>0.8</v>
      </c>
      <c r="I68" s="57" t="s">
        <v>53</v>
      </c>
      <c r="J68" s="44" t="s">
        <v>363</v>
      </c>
      <c r="K68" s="45">
        <v>0.4</v>
      </c>
      <c r="L68" s="45">
        <v>0.2</v>
      </c>
      <c r="M68" s="58" t="s">
        <v>55</v>
      </c>
      <c r="N68" s="59" t="s">
        <v>472</v>
      </c>
      <c r="O68" s="44" t="s">
        <v>187</v>
      </c>
      <c r="P68" s="44" t="s">
        <v>188</v>
      </c>
      <c r="Q68" s="60">
        <v>45015</v>
      </c>
      <c r="R68" s="59" t="s">
        <v>609</v>
      </c>
      <c r="S68" s="59" t="s">
        <v>659</v>
      </c>
      <c r="T68" s="188" t="s">
        <v>240</v>
      </c>
      <c r="U68" s="195">
        <v>0.25</v>
      </c>
      <c r="V68" s="127" t="s">
        <v>960</v>
      </c>
      <c r="W68" s="195">
        <v>0.25</v>
      </c>
      <c r="X68" s="127" t="s">
        <v>960</v>
      </c>
      <c r="Y68" s="195">
        <v>0.25</v>
      </c>
      <c r="Z68" s="127" t="s">
        <v>960</v>
      </c>
      <c r="AA68" s="195">
        <v>0.25</v>
      </c>
      <c r="AB68" s="127" t="s">
        <v>960</v>
      </c>
      <c r="AC68" s="232">
        <f t="shared" si="0"/>
        <v>1</v>
      </c>
    </row>
    <row r="69" spans="1:29" ht="120.75" customHeight="1">
      <c r="A69" s="346"/>
      <c r="B69" s="225" t="s">
        <v>486</v>
      </c>
      <c r="C69" s="27" t="s">
        <v>1122</v>
      </c>
      <c r="D69" s="222" t="s">
        <v>312</v>
      </c>
      <c r="E69" s="222" t="s">
        <v>313</v>
      </c>
      <c r="F69" s="23" t="s">
        <v>512</v>
      </c>
      <c r="G69" s="20">
        <v>0.8</v>
      </c>
      <c r="H69" s="20">
        <v>0.8</v>
      </c>
      <c r="I69" s="33" t="s">
        <v>53</v>
      </c>
      <c r="J69" s="222" t="s">
        <v>362</v>
      </c>
      <c r="K69" s="20">
        <v>0.4</v>
      </c>
      <c r="L69" s="20">
        <v>0.2</v>
      </c>
      <c r="M69" s="22" t="s">
        <v>55</v>
      </c>
      <c r="N69" s="23" t="s">
        <v>94</v>
      </c>
      <c r="O69" s="222" t="s">
        <v>241</v>
      </c>
      <c r="P69" s="222" t="s">
        <v>242</v>
      </c>
      <c r="Q69" s="24">
        <v>45015</v>
      </c>
      <c r="R69" s="23" t="s">
        <v>660</v>
      </c>
      <c r="S69" s="23" t="s">
        <v>658</v>
      </c>
      <c r="T69" s="179" t="s">
        <v>189</v>
      </c>
      <c r="U69" s="195">
        <v>0.25</v>
      </c>
      <c r="V69" s="127" t="s">
        <v>960</v>
      </c>
      <c r="W69" s="195">
        <v>0.25</v>
      </c>
      <c r="X69" s="127" t="s">
        <v>960</v>
      </c>
      <c r="Y69" s="195">
        <v>0.25</v>
      </c>
      <c r="Z69" s="127" t="s">
        <v>960</v>
      </c>
      <c r="AA69" s="195">
        <v>0.25</v>
      </c>
      <c r="AB69" s="127" t="s">
        <v>960</v>
      </c>
      <c r="AC69" s="232">
        <f t="shared" si="0"/>
        <v>1</v>
      </c>
    </row>
    <row r="70" spans="1:29" ht="120.75" customHeight="1">
      <c r="A70" s="346"/>
      <c r="B70" s="160" t="s">
        <v>826</v>
      </c>
      <c r="C70" s="27" t="s">
        <v>1123</v>
      </c>
      <c r="D70" s="227" t="s">
        <v>827</v>
      </c>
      <c r="E70" s="227" t="s">
        <v>828</v>
      </c>
      <c r="F70" s="23" t="s">
        <v>513</v>
      </c>
      <c r="G70" s="20">
        <v>0.2</v>
      </c>
      <c r="H70" s="20">
        <v>0.8</v>
      </c>
      <c r="I70" s="33" t="s">
        <v>53</v>
      </c>
      <c r="J70" s="131" t="s">
        <v>650</v>
      </c>
      <c r="K70" s="20">
        <v>0.2</v>
      </c>
      <c r="L70" s="20">
        <v>0.6</v>
      </c>
      <c r="M70" s="22" t="s">
        <v>54</v>
      </c>
      <c r="N70" s="138" t="s">
        <v>524</v>
      </c>
      <c r="O70" s="32" t="s">
        <v>652</v>
      </c>
      <c r="P70" s="120" t="s">
        <v>654</v>
      </c>
      <c r="Q70" s="121" t="s">
        <v>525</v>
      </c>
      <c r="R70" s="120" t="s">
        <v>656</v>
      </c>
      <c r="S70" s="227" t="s">
        <v>647</v>
      </c>
      <c r="T70" s="180" t="s">
        <v>648</v>
      </c>
      <c r="U70" s="195">
        <v>0.25</v>
      </c>
      <c r="V70" s="127" t="s">
        <v>960</v>
      </c>
      <c r="W70" s="195">
        <v>0.25</v>
      </c>
      <c r="X70" s="127" t="s">
        <v>960</v>
      </c>
      <c r="Y70" s="195">
        <v>0.25</v>
      </c>
      <c r="Z70" s="127" t="s">
        <v>960</v>
      </c>
      <c r="AA70" s="195">
        <v>0.25</v>
      </c>
      <c r="AB70" s="127" t="s">
        <v>960</v>
      </c>
      <c r="AC70" s="232">
        <f t="shared" si="0"/>
        <v>1</v>
      </c>
    </row>
    <row r="71" spans="1:29" ht="120.75" customHeight="1">
      <c r="A71" s="346"/>
      <c r="B71" s="160" t="s">
        <v>643</v>
      </c>
      <c r="C71" s="27" t="s">
        <v>1124</v>
      </c>
      <c r="D71" s="227" t="s">
        <v>829</v>
      </c>
      <c r="E71" s="227" t="s">
        <v>645</v>
      </c>
      <c r="F71" s="23" t="s">
        <v>513</v>
      </c>
      <c r="G71" s="20">
        <v>0.2</v>
      </c>
      <c r="H71" s="20">
        <v>0.8</v>
      </c>
      <c r="I71" s="33" t="s">
        <v>53</v>
      </c>
      <c r="J71" s="131" t="s">
        <v>651</v>
      </c>
      <c r="K71" s="20">
        <v>0.2</v>
      </c>
      <c r="L71" s="20">
        <v>0.6</v>
      </c>
      <c r="M71" s="22" t="s">
        <v>54</v>
      </c>
      <c r="N71" s="138" t="s">
        <v>122</v>
      </c>
      <c r="O71" s="32" t="s">
        <v>620</v>
      </c>
      <c r="P71" s="120" t="s">
        <v>655</v>
      </c>
      <c r="Q71" s="121" t="s">
        <v>525</v>
      </c>
      <c r="R71" s="120" t="s">
        <v>657</v>
      </c>
      <c r="S71" s="227" t="s">
        <v>647</v>
      </c>
      <c r="T71" s="180" t="s">
        <v>649</v>
      </c>
      <c r="U71" s="195">
        <v>0.25</v>
      </c>
      <c r="V71" s="127" t="s">
        <v>960</v>
      </c>
      <c r="W71" s="195">
        <v>0.25</v>
      </c>
      <c r="X71" s="127" t="s">
        <v>960</v>
      </c>
      <c r="Y71" s="195">
        <v>0.25</v>
      </c>
      <c r="Z71" s="127" t="s">
        <v>960</v>
      </c>
      <c r="AA71" s="195">
        <v>0.25</v>
      </c>
      <c r="AB71" s="127" t="s">
        <v>960</v>
      </c>
      <c r="AC71" s="232">
        <f t="shared" si="0"/>
        <v>1</v>
      </c>
    </row>
    <row r="72" spans="1:29" ht="120.75" customHeight="1">
      <c r="A72" s="348"/>
      <c r="B72" s="167" t="s">
        <v>644</v>
      </c>
      <c r="C72" s="27" t="s">
        <v>1125</v>
      </c>
      <c r="D72" s="125" t="s">
        <v>642</v>
      </c>
      <c r="E72" s="125" t="s">
        <v>646</v>
      </c>
      <c r="F72" s="23" t="s">
        <v>513</v>
      </c>
      <c r="G72" s="20">
        <v>0.2</v>
      </c>
      <c r="H72" s="20">
        <v>0.8</v>
      </c>
      <c r="I72" s="33" t="s">
        <v>53</v>
      </c>
      <c r="J72" s="236" t="s">
        <v>1181</v>
      </c>
      <c r="K72" s="20">
        <v>0.2</v>
      </c>
      <c r="L72" s="20">
        <v>0.6</v>
      </c>
      <c r="M72" s="22" t="s">
        <v>54</v>
      </c>
      <c r="N72" s="139" t="s">
        <v>122</v>
      </c>
      <c r="O72" s="125" t="s">
        <v>653</v>
      </c>
      <c r="P72" s="125" t="s">
        <v>830</v>
      </c>
      <c r="Q72" s="125" t="s">
        <v>525</v>
      </c>
      <c r="R72" s="125" t="s">
        <v>831</v>
      </c>
      <c r="S72" s="132" t="s">
        <v>647</v>
      </c>
      <c r="T72" s="186" t="s">
        <v>548</v>
      </c>
      <c r="U72" s="195">
        <v>0.25</v>
      </c>
      <c r="V72" s="127" t="s">
        <v>960</v>
      </c>
      <c r="W72" s="195">
        <v>0.25</v>
      </c>
      <c r="X72" s="127" t="s">
        <v>960</v>
      </c>
      <c r="Y72" s="195">
        <v>0.25</v>
      </c>
      <c r="Z72" s="127" t="s">
        <v>960</v>
      </c>
      <c r="AA72" s="195">
        <v>0.25</v>
      </c>
      <c r="AB72" s="127" t="s">
        <v>960</v>
      </c>
      <c r="AC72" s="232">
        <f t="shared" si="0"/>
        <v>1</v>
      </c>
    </row>
    <row r="73" spans="1:29" ht="87.75" customHeight="1">
      <c r="A73" s="352" t="s">
        <v>403</v>
      </c>
      <c r="B73" s="225" t="s">
        <v>243</v>
      </c>
      <c r="C73" s="230" t="s">
        <v>1126</v>
      </c>
      <c r="D73" s="222" t="s">
        <v>314</v>
      </c>
      <c r="E73" s="222" t="s">
        <v>244</v>
      </c>
      <c r="F73" s="23" t="s">
        <v>512</v>
      </c>
      <c r="G73" s="20">
        <v>0.2</v>
      </c>
      <c r="H73" s="20">
        <v>0.8</v>
      </c>
      <c r="I73" s="33" t="s">
        <v>53</v>
      </c>
      <c r="J73" s="222" t="s">
        <v>361</v>
      </c>
      <c r="K73" s="20">
        <v>0.2</v>
      </c>
      <c r="L73" s="20">
        <v>0.4</v>
      </c>
      <c r="M73" s="22" t="s">
        <v>55</v>
      </c>
      <c r="N73" s="23" t="s">
        <v>114</v>
      </c>
      <c r="O73" s="222" t="s">
        <v>245</v>
      </c>
      <c r="P73" s="222" t="s">
        <v>246</v>
      </c>
      <c r="Q73" s="24">
        <v>45291</v>
      </c>
      <c r="R73" s="23" t="s">
        <v>247</v>
      </c>
      <c r="S73" s="23" t="s">
        <v>248</v>
      </c>
      <c r="T73" s="182" t="s">
        <v>109</v>
      </c>
      <c r="U73" s="195">
        <v>0.25</v>
      </c>
      <c r="V73" s="127" t="s">
        <v>960</v>
      </c>
      <c r="W73" s="195">
        <v>0.25</v>
      </c>
      <c r="X73" s="127" t="s">
        <v>960</v>
      </c>
      <c r="Y73" s="195">
        <v>0.25</v>
      </c>
      <c r="Z73" s="127" t="s">
        <v>960</v>
      </c>
      <c r="AA73" s="195">
        <v>0.25</v>
      </c>
      <c r="AB73" s="127" t="s">
        <v>960</v>
      </c>
      <c r="AC73" s="232">
        <f t="shared" si="0"/>
        <v>1</v>
      </c>
    </row>
    <row r="74" spans="1:29" ht="127.5">
      <c r="A74" s="353"/>
      <c r="B74" s="225" t="s">
        <v>249</v>
      </c>
      <c r="C74" s="230" t="s">
        <v>1127</v>
      </c>
      <c r="D74" s="222" t="s">
        <v>315</v>
      </c>
      <c r="E74" s="222" t="s">
        <v>250</v>
      </c>
      <c r="F74" s="23" t="s">
        <v>512</v>
      </c>
      <c r="G74" s="20">
        <v>0.2</v>
      </c>
      <c r="H74" s="20">
        <v>0.8</v>
      </c>
      <c r="I74" s="33" t="s">
        <v>53</v>
      </c>
      <c r="J74" s="222" t="s">
        <v>360</v>
      </c>
      <c r="K74" s="20">
        <v>0.2</v>
      </c>
      <c r="L74" s="20">
        <v>0.4</v>
      </c>
      <c r="M74" s="22" t="s">
        <v>55</v>
      </c>
      <c r="N74" s="23" t="s">
        <v>114</v>
      </c>
      <c r="O74" s="222" t="s">
        <v>251</v>
      </c>
      <c r="P74" s="222" t="s">
        <v>110</v>
      </c>
      <c r="Q74" s="24">
        <v>45291</v>
      </c>
      <c r="R74" s="23" t="s">
        <v>252</v>
      </c>
      <c r="S74" s="23" t="s">
        <v>253</v>
      </c>
      <c r="T74" s="184" t="s">
        <v>111</v>
      </c>
      <c r="U74" s="195">
        <v>0.25</v>
      </c>
      <c r="V74" s="127" t="s">
        <v>960</v>
      </c>
      <c r="W74" s="195">
        <v>0.25</v>
      </c>
      <c r="X74" s="127" t="s">
        <v>960</v>
      </c>
      <c r="Y74" s="195">
        <v>0.25</v>
      </c>
      <c r="Z74" s="127" t="s">
        <v>960</v>
      </c>
      <c r="AA74" s="195">
        <v>0.25</v>
      </c>
      <c r="AB74" s="127" t="s">
        <v>960</v>
      </c>
      <c r="AC74" s="232">
        <f t="shared" si="0"/>
        <v>1</v>
      </c>
    </row>
    <row r="75" spans="1:29" ht="110.25" customHeight="1">
      <c r="A75" s="353"/>
      <c r="B75" s="225" t="s">
        <v>254</v>
      </c>
      <c r="C75" s="230" t="s">
        <v>1128</v>
      </c>
      <c r="D75" s="222" t="s">
        <v>316</v>
      </c>
      <c r="E75" s="222" t="s">
        <v>244</v>
      </c>
      <c r="F75" s="23" t="s">
        <v>512</v>
      </c>
      <c r="G75" s="20">
        <v>0.2</v>
      </c>
      <c r="H75" s="20">
        <v>0.8</v>
      </c>
      <c r="I75" s="33" t="s">
        <v>53</v>
      </c>
      <c r="J75" s="222" t="s">
        <v>359</v>
      </c>
      <c r="K75" s="20">
        <v>0.2</v>
      </c>
      <c r="L75" s="20">
        <v>0.4</v>
      </c>
      <c r="M75" s="22" t="s">
        <v>55</v>
      </c>
      <c r="N75" s="23" t="s">
        <v>114</v>
      </c>
      <c r="O75" s="222" t="s">
        <v>255</v>
      </c>
      <c r="P75" s="222" t="s">
        <v>112</v>
      </c>
      <c r="Q75" s="24">
        <v>45291</v>
      </c>
      <c r="R75" s="23" t="s">
        <v>256</v>
      </c>
      <c r="S75" s="23" t="s">
        <v>248</v>
      </c>
      <c r="T75" s="182" t="s">
        <v>113</v>
      </c>
      <c r="U75" s="195">
        <v>0.25</v>
      </c>
      <c r="V75" s="127" t="s">
        <v>960</v>
      </c>
      <c r="W75" s="195">
        <v>0.25</v>
      </c>
      <c r="X75" s="127" t="s">
        <v>960</v>
      </c>
      <c r="Y75" s="195">
        <v>0.25</v>
      </c>
      <c r="Z75" s="127" t="s">
        <v>960</v>
      </c>
      <c r="AA75" s="195">
        <v>0.25</v>
      </c>
      <c r="AB75" s="127" t="s">
        <v>960</v>
      </c>
      <c r="AC75" s="232">
        <f t="shared" si="0"/>
        <v>1</v>
      </c>
    </row>
    <row r="76" spans="1:29" ht="127.5">
      <c r="A76" s="353"/>
      <c r="B76" s="225" t="s">
        <v>317</v>
      </c>
      <c r="C76" s="230" t="s">
        <v>1129</v>
      </c>
      <c r="D76" s="222" t="s">
        <v>319</v>
      </c>
      <c r="E76" s="222" t="s">
        <v>324</v>
      </c>
      <c r="F76" s="23" t="s">
        <v>512</v>
      </c>
      <c r="G76" s="20">
        <v>0.2</v>
      </c>
      <c r="H76" s="20">
        <v>0.4</v>
      </c>
      <c r="I76" s="22" t="s">
        <v>55</v>
      </c>
      <c r="J76" s="222" t="s">
        <v>358</v>
      </c>
      <c r="K76" s="20">
        <v>0.2</v>
      </c>
      <c r="L76" s="20">
        <v>0.2</v>
      </c>
      <c r="M76" s="22" t="s">
        <v>55</v>
      </c>
      <c r="N76" s="23" t="s">
        <v>114</v>
      </c>
      <c r="O76" s="222" t="s">
        <v>257</v>
      </c>
      <c r="P76" s="222" t="s">
        <v>258</v>
      </c>
      <c r="Q76" s="24" t="s">
        <v>259</v>
      </c>
      <c r="R76" s="23" t="s">
        <v>661</v>
      </c>
      <c r="S76" s="23" t="s">
        <v>204</v>
      </c>
      <c r="T76" s="179" t="s">
        <v>260</v>
      </c>
      <c r="U76" s="195">
        <v>0.25</v>
      </c>
      <c r="V76" s="127" t="s">
        <v>960</v>
      </c>
      <c r="W76" s="195">
        <v>0.25</v>
      </c>
      <c r="X76" s="127" t="s">
        <v>960</v>
      </c>
      <c r="Y76" s="195">
        <v>0.25</v>
      </c>
      <c r="Z76" s="127" t="s">
        <v>960</v>
      </c>
      <c r="AA76" s="195">
        <v>0.25</v>
      </c>
      <c r="AB76" s="127" t="s">
        <v>960</v>
      </c>
      <c r="AC76" s="232">
        <f t="shared" si="0"/>
        <v>1</v>
      </c>
    </row>
    <row r="77" spans="1:29" ht="127.5">
      <c r="A77" s="353"/>
      <c r="B77" s="225" t="s">
        <v>318</v>
      </c>
      <c r="C77" s="230" t="s">
        <v>1130</v>
      </c>
      <c r="D77" s="222" t="s">
        <v>320</v>
      </c>
      <c r="E77" s="222" t="s">
        <v>325</v>
      </c>
      <c r="F77" s="23" t="s">
        <v>512</v>
      </c>
      <c r="G77" s="20">
        <v>0.2</v>
      </c>
      <c r="H77" s="20">
        <v>0.6</v>
      </c>
      <c r="I77" s="46" t="s">
        <v>54</v>
      </c>
      <c r="J77" s="222" t="s">
        <v>357</v>
      </c>
      <c r="K77" s="20">
        <v>0.2</v>
      </c>
      <c r="L77" s="20">
        <v>0.4</v>
      </c>
      <c r="M77" s="22" t="s">
        <v>55</v>
      </c>
      <c r="N77" s="23" t="s">
        <v>114</v>
      </c>
      <c r="O77" s="222" t="s">
        <v>261</v>
      </c>
      <c r="P77" s="23" t="s">
        <v>331</v>
      </c>
      <c r="Q77" s="23" t="s">
        <v>262</v>
      </c>
      <c r="R77" s="23" t="s">
        <v>661</v>
      </c>
      <c r="S77" s="222" t="s">
        <v>204</v>
      </c>
      <c r="T77" s="179" t="s">
        <v>260</v>
      </c>
      <c r="U77" s="195">
        <v>0.25</v>
      </c>
      <c r="V77" s="127" t="s">
        <v>960</v>
      </c>
      <c r="W77" s="195">
        <v>0.25</v>
      </c>
      <c r="X77" s="127" t="s">
        <v>960</v>
      </c>
      <c r="Y77" s="195">
        <v>0.25</v>
      </c>
      <c r="Z77" s="127" t="s">
        <v>960</v>
      </c>
      <c r="AA77" s="195">
        <v>0.25</v>
      </c>
      <c r="AB77" s="127" t="s">
        <v>960</v>
      </c>
      <c r="AC77" s="232">
        <f t="shared" si="0"/>
        <v>1</v>
      </c>
    </row>
    <row r="78" spans="1:29" ht="127.5">
      <c r="A78" s="353"/>
      <c r="B78" s="225" t="s">
        <v>322</v>
      </c>
      <c r="C78" s="230" t="s">
        <v>1131</v>
      </c>
      <c r="D78" s="222" t="s">
        <v>321</v>
      </c>
      <c r="E78" s="222" t="s">
        <v>326</v>
      </c>
      <c r="F78" s="23" t="s">
        <v>512</v>
      </c>
      <c r="G78" s="20">
        <v>0.2</v>
      </c>
      <c r="H78" s="20">
        <v>0.8</v>
      </c>
      <c r="I78" s="33" t="s">
        <v>53</v>
      </c>
      <c r="J78" s="222" t="s">
        <v>356</v>
      </c>
      <c r="K78" s="20">
        <v>0.2</v>
      </c>
      <c r="L78" s="20">
        <v>0.6</v>
      </c>
      <c r="M78" s="46" t="s">
        <v>54</v>
      </c>
      <c r="N78" s="23" t="s">
        <v>211</v>
      </c>
      <c r="O78" s="222" t="s">
        <v>205</v>
      </c>
      <c r="P78" s="23" t="s">
        <v>330</v>
      </c>
      <c r="Q78" s="23" t="s">
        <v>329</v>
      </c>
      <c r="R78" s="23" t="s">
        <v>662</v>
      </c>
      <c r="S78" s="222" t="s">
        <v>204</v>
      </c>
      <c r="T78" s="179" t="s">
        <v>263</v>
      </c>
      <c r="U78" s="195">
        <v>0.25</v>
      </c>
      <c r="V78" s="127" t="s">
        <v>960</v>
      </c>
      <c r="W78" s="195">
        <v>0.25</v>
      </c>
      <c r="X78" s="127" t="s">
        <v>960</v>
      </c>
      <c r="Y78" s="195">
        <v>0.25</v>
      </c>
      <c r="Z78" s="127" t="s">
        <v>960</v>
      </c>
      <c r="AA78" s="195">
        <v>0.25</v>
      </c>
      <c r="AB78" s="127" t="s">
        <v>960</v>
      </c>
      <c r="AC78" s="232">
        <f t="shared" si="0"/>
        <v>1</v>
      </c>
    </row>
    <row r="79" spans="1:29" ht="127.5">
      <c r="A79" s="353"/>
      <c r="B79" s="225" t="s">
        <v>323</v>
      </c>
      <c r="C79" s="230" t="s">
        <v>1132</v>
      </c>
      <c r="D79" s="222" t="s">
        <v>328</v>
      </c>
      <c r="E79" s="222" t="s">
        <v>327</v>
      </c>
      <c r="F79" s="23" t="s">
        <v>512</v>
      </c>
      <c r="G79" s="20">
        <v>0.2</v>
      </c>
      <c r="H79" s="20">
        <v>0.8</v>
      </c>
      <c r="I79" s="33" t="s">
        <v>53</v>
      </c>
      <c r="J79" s="222" t="s">
        <v>355</v>
      </c>
      <c r="K79" s="20">
        <v>0.2</v>
      </c>
      <c r="L79" s="20">
        <v>0.6</v>
      </c>
      <c r="M79" s="46" t="s">
        <v>54</v>
      </c>
      <c r="N79" s="23" t="s">
        <v>211</v>
      </c>
      <c r="O79" s="222" t="s">
        <v>206</v>
      </c>
      <c r="P79" s="47" t="s">
        <v>207</v>
      </c>
      <c r="Q79" s="47" t="s">
        <v>208</v>
      </c>
      <c r="R79" s="47" t="s">
        <v>209</v>
      </c>
      <c r="S79" s="222" t="s">
        <v>204</v>
      </c>
      <c r="T79" s="182" t="s">
        <v>210</v>
      </c>
      <c r="U79" s="195">
        <v>0.25</v>
      </c>
      <c r="V79" s="127" t="s">
        <v>960</v>
      </c>
      <c r="W79" s="195">
        <v>0.25</v>
      </c>
      <c r="X79" s="127" t="s">
        <v>960</v>
      </c>
      <c r="Y79" s="195">
        <v>0.25</v>
      </c>
      <c r="Z79" s="127" t="s">
        <v>960</v>
      </c>
      <c r="AA79" s="195">
        <v>0.25</v>
      </c>
      <c r="AB79" s="127" t="s">
        <v>960</v>
      </c>
      <c r="AC79" s="232">
        <f t="shared" si="0"/>
        <v>1</v>
      </c>
    </row>
    <row r="80" spans="1:29" ht="140.25">
      <c r="A80" s="353"/>
      <c r="B80" s="168" t="s">
        <v>668</v>
      </c>
      <c r="C80" s="230" t="s">
        <v>1133</v>
      </c>
      <c r="D80" s="130" t="s">
        <v>536</v>
      </c>
      <c r="E80" s="124" t="s">
        <v>669</v>
      </c>
      <c r="F80" s="23" t="s">
        <v>513</v>
      </c>
      <c r="G80" s="20">
        <v>0.2</v>
      </c>
      <c r="H80" s="20">
        <v>0.8</v>
      </c>
      <c r="I80" s="33" t="s">
        <v>53</v>
      </c>
      <c r="J80" s="125" t="s">
        <v>679</v>
      </c>
      <c r="K80" s="20">
        <v>0.2</v>
      </c>
      <c r="L80" s="20">
        <v>0.6</v>
      </c>
      <c r="M80" s="46" t="s">
        <v>54</v>
      </c>
      <c r="N80" s="139" t="s">
        <v>524</v>
      </c>
      <c r="O80" s="114" t="s">
        <v>832</v>
      </c>
      <c r="P80" s="126" t="s">
        <v>833</v>
      </c>
      <c r="Q80" s="125" t="s">
        <v>525</v>
      </c>
      <c r="R80" s="113" t="s">
        <v>689</v>
      </c>
      <c r="S80" s="125" t="s">
        <v>647</v>
      </c>
      <c r="T80" s="177" t="s">
        <v>685</v>
      </c>
      <c r="U80" s="195">
        <v>0.25</v>
      </c>
      <c r="V80" s="127" t="s">
        <v>960</v>
      </c>
      <c r="W80" s="195">
        <v>0.25</v>
      </c>
      <c r="X80" s="127" t="s">
        <v>960</v>
      </c>
      <c r="Y80" s="195">
        <v>0.25</v>
      </c>
      <c r="Z80" s="127" t="s">
        <v>960</v>
      </c>
      <c r="AA80" s="195">
        <v>0.25</v>
      </c>
      <c r="AB80" s="127" t="s">
        <v>960</v>
      </c>
      <c r="AC80" s="232">
        <f t="shared" si="0"/>
        <v>1</v>
      </c>
    </row>
    <row r="81" spans="1:29" ht="178.5">
      <c r="A81" s="353"/>
      <c r="B81" s="168" t="s">
        <v>671</v>
      </c>
      <c r="C81" s="230" t="s">
        <v>1134</v>
      </c>
      <c r="D81" s="130" t="s">
        <v>663</v>
      </c>
      <c r="E81" s="124" t="s">
        <v>670</v>
      </c>
      <c r="F81" s="23" t="s">
        <v>513</v>
      </c>
      <c r="G81" s="20">
        <v>0.2</v>
      </c>
      <c r="H81" s="20">
        <v>0.8</v>
      </c>
      <c r="I81" s="33" t="s">
        <v>53</v>
      </c>
      <c r="J81" s="125" t="s">
        <v>680</v>
      </c>
      <c r="K81" s="20">
        <v>0.2</v>
      </c>
      <c r="L81" s="20">
        <v>0.6</v>
      </c>
      <c r="M81" s="46" t="s">
        <v>54</v>
      </c>
      <c r="N81" s="139" t="s">
        <v>524</v>
      </c>
      <c r="O81" s="126" t="s">
        <v>834</v>
      </c>
      <c r="P81" s="126" t="s">
        <v>835</v>
      </c>
      <c r="Q81" s="125" t="s">
        <v>525</v>
      </c>
      <c r="R81" s="125" t="s">
        <v>836</v>
      </c>
      <c r="S81" s="141" t="s">
        <v>647</v>
      </c>
      <c r="T81" s="189" t="s">
        <v>686</v>
      </c>
      <c r="U81" s="195">
        <v>0.25</v>
      </c>
      <c r="V81" s="127" t="s">
        <v>960</v>
      </c>
      <c r="W81" s="195">
        <v>0.25</v>
      </c>
      <c r="X81" s="127" t="s">
        <v>960</v>
      </c>
      <c r="Y81" s="195">
        <v>0.25</v>
      </c>
      <c r="Z81" s="127" t="s">
        <v>960</v>
      </c>
      <c r="AA81" s="195">
        <v>0.25</v>
      </c>
      <c r="AB81" s="127" t="s">
        <v>960</v>
      </c>
      <c r="AC81" s="232">
        <f t="shared" ref="AC81:AC127" si="1">U81+W81+Y81+AA81</f>
        <v>1</v>
      </c>
    </row>
    <row r="82" spans="1:29" ht="178.5">
      <c r="A82" s="353"/>
      <c r="B82" s="168" t="s">
        <v>672</v>
      </c>
      <c r="C82" s="230" t="s">
        <v>1135</v>
      </c>
      <c r="D82" s="130" t="s">
        <v>664</v>
      </c>
      <c r="E82" s="135" t="s">
        <v>674</v>
      </c>
      <c r="F82" s="23" t="s">
        <v>513</v>
      </c>
      <c r="G82" s="20">
        <v>0.2</v>
      </c>
      <c r="H82" s="20">
        <v>0.8</v>
      </c>
      <c r="I82" s="33" t="s">
        <v>53</v>
      </c>
      <c r="J82" s="125" t="s">
        <v>681</v>
      </c>
      <c r="K82" s="20">
        <v>0.2</v>
      </c>
      <c r="L82" s="20">
        <v>0.6</v>
      </c>
      <c r="M82" s="46" t="s">
        <v>54</v>
      </c>
      <c r="N82" s="139" t="s">
        <v>524</v>
      </c>
      <c r="O82" s="125" t="s">
        <v>834</v>
      </c>
      <c r="P82" s="125" t="s">
        <v>837</v>
      </c>
      <c r="Q82" s="125" t="s">
        <v>525</v>
      </c>
      <c r="R82" s="125" t="s">
        <v>836</v>
      </c>
      <c r="S82" s="141" t="s">
        <v>647</v>
      </c>
      <c r="T82" s="189" t="s">
        <v>686</v>
      </c>
      <c r="U82" s="195">
        <v>0.25</v>
      </c>
      <c r="V82" s="127" t="s">
        <v>960</v>
      </c>
      <c r="W82" s="195">
        <v>0.25</v>
      </c>
      <c r="X82" s="127" t="s">
        <v>960</v>
      </c>
      <c r="Y82" s="195">
        <v>0.25</v>
      </c>
      <c r="Z82" s="127" t="s">
        <v>960</v>
      </c>
      <c r="AA82" s="195">
        <v>0.25</v>
      </c>
      <c r="AB82" s="127" t="s">
        <v>960</v>
      </c>
      <c r="AC82" s="232">
        <f t="shared" si="1"/>
        <v>1</v>
      </c>
    </row>
    <row r="83" spans="1:29" ht="165.75">
      <c r="A83" s="353"/>
      <c r="B83" s="168" t="s">
        <v>673</v>
      </c>
      <c r="C83" s="230" t="s">
        <v>1136</v>
      </c>
      <c r="D83" s="130" t="s">
        <v>665</v>
      </c>
      <c r="E83" s="124" t="s">
        <v>675</v>
      </c>
      <c r="F83" s="23" t="s">
        <v>513</v>
      </c>
      <c r="G83" s="20">
        <v>0.2</v>
      </c>
      <c r="H83" s="20">
        <v>0.8</v>
      </c>
      <c r="I83" s="33" t="s">
        <v>53</v>
      </c>
      <c r="J83" s="125" t="s">
        <v>682</v>
      </c>
      <c r="K83" s="20">
        <v>0.2</v>
      </c>
      <c r="L83" s="20">
        <v>0.6</v>
      </c>
      <c r="M83" s="46" t="s">
        <v>54</v>
      </c>
      <c r="N83" s="139" t="s">
        <v>524</v>
      </c>
      <c r="O83" s="125" t="s">
        <v>640</v>
      </c>
      <c r="P83" s="113" t="s">
        <v>838</v>
      </c>
      <c r="Q83" s="113" t="s">
        <v>525</v>
      </c>
      <c r="R83" s="113" t="s">
        <v>839</v>
      </c>
      <c r="S83" s="141" t="s">
        <v>647</v>
      </c>
      <c r="T83" s="186" t="s">
        <v>687</v>
      </c>
      <c r="U83" s="195">
        <v>0.25</v>
      </c>
      <c r="V83" s="127" t="s">
        <v>960</v>
      </c>
      <c r="W83" s="195">
        <v>0.25</v>
      </c>
      <c r="X83" s="127" t="s">
        <v>960</v>
      </c>
      <c r="Y83" s="195">
        <v>0.25</v>
      </c>
      <c r="Z83" s="127" t="s">
        <v>960</v>
      </c>
      <c r="AA83" s="195">
        <v>0.25</v>
      </c>
      <c r="AB83" s="127" t="s">
        <v>960</v>
      </c>
      <c r="AC83" s="232">
        <f t="shared" si="1"/>
        <v>1</v>
      </c>
    </row>
    <row r="84" spans="1:29" ht="140.25">
      <c r="A84" s="353"/>
      <c r="B84" s="168" t="s">
        <v>676</v>
      </c>
      <c r="C84" s="230" t="s">
        <v>1137</v>
      </c>
      <c r="D84" s="130" t="s">
        <v>666</v>
      </c>
      <c r="E84" s="124" t="s">
        <v>678</v>
      </c>
      <c r="F84" s="23" t="s">
        <v>513</v>
      </c>
      <c r="G84" s="20">
        <v>0.2</v>
      </c>
      <c r="H84" s="20">
        <v>0.8</v>
      </c>
      <c r="I84" s="33" t="s">
        <v>53</v>
      </c>
      <c r="J84" s="125" t="s">
        <v>683</v>
      </c>
      <c r="K84" s="20">
        <v>0.2</v>
      </c>
      <c r="L84" s="20">
        <v>0.6</v>
      </c>
      <c r="M84" s="46" t="s">
        <v>54</v>
      </c>
      <c r="N84" s="139" t="s">
        <v>524</v>
      </c>
      <c r="O84" s="113" t="s">
        <v>840</v>
      </c>
      <c r="P84" s="113" t="s">
        <v>690</v>
      </c>
      <c r="Q84" s="113" t="s">
        <v>525</v>
      </c>
      <c r="R84" s="113" t="s">
        <v>689</v>
      </c>
      <c r="S84" s="141" t="s">
        <v>647</v>
      </c>
      <c r="T84" s="185" t="s">
        <v>685</v>
      </c>
      <c r="U84" s="195">
        <v>0.25</v>
      </c>
      <c r="V84" s="127" t="s">
        <v>960</v>
      </c>
      <c r="W84" s="195">
        <v>0.25</v>
      </c>
      <c r="X84" s="127" t="s">
        <v>960</v>
      </c>
      <c r="Y84" s="195">
        <v>0.25</v>
      </c>
      <c r="Z84" s="127" t="s">
        <v>960</v>
      </c>
      <c r="AA84" s="195">
        <v>0.25</v>
      </c>
      <c r="AB84" s="127" t="s">
        <v>960</v>
      </c>
      <c r="AC84" s="232">
        <f t="shared" si="1"/>
        <v>1</v>
      </c>
    </row>
    <row r="85" spans="1:29" ht="127.5">
      <c r="A85" s="353"/>
      <c r="B85" s="168" t="s">
        <v>677</v>
      </c>
      <c r="C85" s="230" t="s">
        <v>1138</v>
      </c>
      <c r="D85" s="130" t="s">
        <v>667</v>
      </c>
      <c r="E85" s="124" t="s">
        <v>675</v>
      </c>
      <c r="F85" s="23" t="s">
        <v>513</v>
      </c>
      <c r="G85" s="20">
        <v>0.2</v>
      </c>
      <c r="H85" s="20">
        <v>0.8</v>
      </c>
      <c r="I85" s="33" t="s">
        <v>53</v>
      </c>
      <c r="J85" s="125" t="s">
        <v>684</v>
      </c>
      <c r="K85" s="20">
        <v>0.2</v>
      </c>
      <c r="L85" s="20">
        <v>0.6</v>
      </c>
      <c r="M85" s="46" t="s">
        <v>54</v>
      </c>
      <c r="N85" s="139" t="s">
        <v>524</v>
      </c>
      <c r="O85" s="125" t="s">
        <v>841</v>
      </c>
      <c r="P85" s="125" t="s">
        <v>691</v>
      </c>
      <c r="Q85" s="125" t="s">
        <v>525</v>
      </c>
      <c r="R85" s="125" t="s">
        <v>692</v>
      </c>
      <c r="S85" s="141" t="s">
        <v>647</v>
      </c>
      <c r="T85" s="186" t="s">
        <v>688</v>
      </c>
      <c r="U85" s="195">
        <v>0.25</v>
      </c>
      <c r="V85" s="127" t="s">
        <v>960</v>
      </c>
      <c r="W85" s="195">
        <v>0.25</v>
      </c>
      <c r="X85" s="127" t="s">
        <v>960</v>
      </c>
      <c r="Y85" s="195">
        <v>0.25</v>
      </c>
      <c r="Z85" s="127" t="s">
        <v>960</v>
      </c>
      <c r="AA85" s="195">
        <v>0.25</v>
      </c>
      <c r="AB85" s="127" t="s">
        <v>960</v>
      </c>
      <c r="AC85" s="232">
        <f t="shared" si="1"/>
        <v>1</v>
      </c>
    </row>
    <row r="86" spans="1:29" ht="153" customHeight="1">
      <c r="A86" s="358" t="s">
        <v>460</v>
      </c>
      <c r="B86" s="225" t="s">
        <v>406</v>
      </c>
      <c r="C86" s="27" t="s">
        <v>1139</v>
      </c>
      <c r="D86" s="222" t="s">
        <v>438</v>
      </c>
      <c r="E86" s="222" t="s">
        <v>407</v>
      </c>
      <c r="F86" s="23" t="s">
        <v>512</v>
      </c>
      <c r="G86" s="20">
        <v>0.8</v>
      </c>
      <c r="H86" s="20">
        <v>0.6</v>
      </c>
      <c r="I86" s="33" t="s">
        <v>53</v>
      </c>
      <c r="J86" s="222" t="s">
        <v>487</v>
      </c>
      <c r="K86" s="20">
        <v>0.6</v>
      </c>
      <c r="L86" s="20">
        <v>0.4</v>
      </c>
      <c r="M86" s="46" t="s">
        <v>54</v>
      </c>
      <c r="N86" s="23" t="s">
        <v>408</v>
      </c>
      <c r="O86" s="222" t="s">
        <v>488</v>
      </c>
      <c r="P86" s="23" t="s">
        <v>409</v>
      </c>
      <c r="Q86" s="23" t="s">
        <v>410</v>
      </c>
      <c r="R86" s="23" t="s">
        <v>411</v>
      </c>
      <c r="S86" s="222" t="s">
        <v>412</v>
      </c>
      <c r="T86" s="182" t="s">
        <v>413</v>
      </c>
      <c r="U86" s="195">
        <v>0.25</v>
      </c>
      <c r="V86" s="127" t="s">
        <v>960</v>
      </c>
      <c r="W86" s="195">
        <v>0.25</v>
      </c>
      <c r="X86" s="127" t="s">
        <v>960</v>
      </c>
      <c r="Y86" s="195">
        <v>0.25</v>
      </c>
      <c r="Z86" s="127" t="s">
        <v>960</v>
      </c>
      <c r="AA86" s="195">
        <v>0.25</v>
      </c>
      <c r="AB86" s="127" t="s">
        <v>960</v>
      </c>
      <c r="AC86" s="232">
        <f t="shared" si="1"/>
        <v>1</v>
      </c>
    </row>
    <row r="87" spans="1:29" ht="127.5">
      <c r="A87" s="358"/>
      <c r="B87" s="225" t="s">
        <v>479</v>
      </c>
      <c r="C87" s="230" t="s">
        <v>1140</v>
      </c>
      <c r="D87" s="222" t="s">
        <v>439</v>
      </c>
      <c r="E87" s="222" t="s">
        <v>414</v>
      </c>
      <c r="F87" s="23" t="s">
        <v>512</v>
      </c>
      <c r="G87" s="20">
        <v>0.4</v>
      </c>
      <c r="H87" s="20">
        <v>0.6</v>
      </c>
      <c r="I87" s="22" t="s">
        <v>54</v>
      </c>
      <c r="J87" s="222" t="s">
        <v>489</v>
      </c>
      <c r="K87" s="20">
        <v>0.4</v>
      </c>
      <c r="L87" s="20">
        <v>0.2</v>
      </c>
      <c r="M87" s="46" t="s">
        <v>55</v>
      </c>
      <c r="N87" s="23" t="s">
        <v>471</v>
      </c>
      <c r="O87" s="222" t="s">
        <v>415</v>
      </c>
      <c r="P87" s="23" t="s">
        <v>416</v>
      </c>
      <c r="Q87" s="23" t="s">
        <v>417</v>
      </c>
      <c r="R87" s="23" t="s">
        <v>411</v>
      </c>
      <c r="S87" s="222" t="s">
        <v>412</v>
      </c>
      <c r="T87" s="182" t="s">
        <v>418</v>
      </c>
      <c r="U87" s="195">
        <v>0.25</v>
      </c>
      <c r="V87" s="127" t="s">
        <v>960</v>
      </c>
      <c r="W87" s="195">
        <v>0.25</v>
      </c>
      <c r="X87" s="127" t="s">
        <v>960</v>
      </c>
      <c r="Y87" s="195">
        <v>0.25</v>
      </c>
      <c r="Z87" s="127" t="s">
        <v>960</v>
      </c>
      <c r="AA87" s="195">
        <v>0.25</v>
      </c>
      <c r="AB87" s="127" t="s">
        <v>960</v>
      </c>
      <c r="AC87" s="232">
        <f t="shared" si="1"/>
        <v>1</v>
      </c>
    </row>
    <row r="88" spans="1:29" ht="127.5">
      <c r="A88" s="358"/>
      <c r="B88" s="225" t="s">
        <v>419</v>
      </c>
      <c r="C88" s="230" t="s">
        <v>1141</v>
      </c>
      <c r="D88" s="222" t="s">
        <v>440</v>
      </c>
      <c r="E88" s="222" t="s">
        <v>407</v>
      </c>
      <c r="F88" s="23" t="s">
        <v>512</v>
      </c>
      <c r="G88" s="20">
        <v>0.6</v>
      </c>
      <c r="H88" s="20">
        <v>0.6</v>
      </c>
      <c r="I88" s="22" t="s">
        <v>54</v>
      </c>
      <c r="J88" s="222" t="s">
        <v>490</v>
      </c>
      <c r="K88" s="20">
        <v>0.4</v>
      </c>
      <c r="L88" s="20">
        <v>0.2</v>
      </c>
      <c r="M88" s="46" t="s">
        <v>55</v>
      </c>
      <c r="N88" s="23" t="s">
        <v>420</v>
      </c>
      <c r="O88" s="222" t="s">
        <v>421</v>
      </c>
      <c r="P88" s="23" t="s">
        <v>416</v>
      </c>
      <c r="Q88" s="23" t="s">
        <v>422</v>
      </c>
      <c r="R88" s="23" t="s">
        <v>411</v>
      </c>
      <c r="S88" s="222" t="s">
        <v>412</v>
      </c>
      <c r="T88" s="182" t="s">
        <v>423</v>
      </c>
      <c r="U88" s="195">
        <v>0.25</v>
      </c>
      <c r="V88" s="127" t="s">
        <v>960</v>
      </c>
      <c r="W88" s="195">
        <v>0.25</v>
      </c>
      <c r="X88" s="127" t="s">
        <v>960</v>
      </c>
      <c r="Y88" s="195">
        <v>0.25</v>
      </c>
      <c r="Z88" s="127" t="s">
        <v>960</v>
      </c>
      <c r="AA88" s="195">
        <v>0.25</v>
      </c>
      <c r="AB88" s="127" t="s">
        <v>960</v>
      </c>
      <c r="AC88" s="232">
        <f t="shared" si="1"/>
        <v>1</v>
      </c>
    </row>
    <row r="89" spans="1:29" ht="127.5">
      <c r="A89" s="358"/>
      <c r="B89" s="225" t="s">
        <v>424</v>
      </c>
      <c r="C89" s="230" t="s">
        <v>1142</v>
      </c>
      <c r="D89" s="222" t="s">
        <v>441</v>
      </c>
      <c r="E89" s="222" t="s">
        <v>414</v>
      </c>
      <c r="F89" s="23" t="s">
        <v>512</v>
      </c>
      <c r="G89" s="20">
        <v>0.6</v>
      </c>
      <c r="H89" s="20">
        <v>0.6</v>
      </c>
      <c r="I89" s="22" t="s">
        <v>54</v>
      </c>
      <c r="J89" s="222" t="s">
        <v>425</v>
      </c>
      <c r="K89" s="20">
        <v>0.4</v>
      </c>
      <c r="L89" s="20">
        <v>0.2</v>
      </c>
      <c r="M89" s="46" t="s">
        <v>55</v>
      </c>
      <c r="N89" s="23" t="s">
        <v>420</v>
      </c>
      <c r="O89" s="222" t="s">
        <v>491</v>
      </c>
      <c r="P89" s="23" t="s">
        <v>492</v>
      </c>
      <c r="Q89" s="23" t="s">
        <v>426</v>
      </c>
      <c r="R89" s="23" t="s">
        <v>411</v>
      </c>
      <c r="S89" s="222" t="s">
        <v>412</v>
      </c>
      <c r="T89" s="182" t="s">
        <v>427</v>
      </c>
      <c r="U89" s="195">
        <v>0.25</v>
      </c>
      <c r="V89" s="127" t="s">
        <v>960</v>
      </c>
      <c r="W89" s="195">
        <v>0.25</v>
      </c>
      <c r="X89" s="127" t="s">
        <v>960</v>
      </c>
      <c r="Y89" s="195">
        <v>0.25</v>
      </c>
      <c r="Z89" s="127" t="s">
        <v>960</v>
      </c>
      <c r="AA89" s="195">
        <v>0.25</v>
      </c>
      <c r="AB89" s="127" t="s">
        <v>960</v>
      </c>
      <c r="AC89" s="232">
        <f t="shared" si="1"/>
        <v>1</v>
      </c>
    </row>
    <row r="90" spans="1:29" ht="110.25" customHeight="1">
      <c r="A90" s="358"/>
      <c r="B90" s="225" t="s">
        <v>428</v>
      </c>
      <c r="C90" s="230" t="s">
        <v>1143</v>
      </c>
      <c r="D90" s="222" t="s">
        <v>442</v>
      </c>
      <c r="E90" s="222" t="s">
        <v>414</v>
      </c>
      <c r="F90" s="23" t="s">
        <v>512</v>
      </c>
      <c r="G90" s="20">
        <v>0.6</v>
      </c>
      <c r="H90" s="20">
        <v>0.8</v>
      </c>
      <c r="I90" s="33" t="s">
        <v>53</v>
      </c>
      <c r="J90" s="222" t="s">
        <v>493</v>
      </c>
      <c r="K90" s="20">
        <v>0.4</v>
      </c>
      <c r="L90" s="20">
        <v>0.4</v>
      </c>
      <c r="M90" s="46" t="s">
        <v>54</v>
      </c>
      <c r="N90" s="23" t="s">
        <v>429</v>
      </c>
      <c r="O90" s="222" t="s">
        <v>494</v>
      </c>
      <c r="P90" s="23" t="s">
        <v>430</v>
      </c>
      <c r="Q90" s="23" t="s">
        <v>429</v>
      </c>
      <c r="R90" s="23" t="s">
        <v>411</v>
      </c>
      <c r="S90" s="222" t="s">
        <v>412</v>
      </c>
      <c r="T90" s="182" t="s">
        <v>431</v>
      </c>
      <c r="U90" s="195">
        <v>0.25</v>
      </c>
      <c r="V90" s="127" t="s">
        <v>960</v>
      </c>
      <c r="W90" s="195">
        <v>0.25</v>
      </c>
      <c r="X90" s="127" t="s">
        <v>960</v>
      </c>
      <c r="Y90" s="195">
        <v>0.25</v>
      </c>
      <c r="Z90" s="127" t="s">
        <v>960</v>
      </c>
      <c r="AA90" s="195">
        <v>0.25</v>
      </c>
      <c r="AB90" s="127" t="s">
        <v>960</v>
      </c>
      <c r="AC90" s="232">
        <f t="shared" si="1"/>
        <v>1</v>
      </c>
    </row>
    <row r="91" spans="1:29" ht="162" customHeight="1">
      <c r="A91" s="358"/>
      <c r="B91" s="225" t="s">
        <v>432</v>
      </c>
      <c r="C91" s="230" t="s">
        <v>1144</v>
      </c>
      <c r="D91" s="222" t="s">
        <v>443</v>
      </c>
      <c r="E91" s="222" t="s">
        <v>414</v>
      </c>
      <c r="F91" s="23" t="s">
        <v>512</v>
      </c>
      <c r="G91" s="20">
        <v>0.4</v>
      </c>
      <c r="H91" s="20">
        <v>0.6</v>
      </c>
      <c r="I91" s="22" t="s">
        <v>54</v>
      </c>
      <c r="J91" s="222" t="s">
        <v>495</v>
      </c>
      <c r="K91" s="20">
        <v>0.2</v>
      </c>
      <c r="L91" s="20">
        <v>0.4</v>
      </c>
      <c r="M91" s="46" t="s">
        <v>55</v>
      </c>
      <c r="N91" s="23" t="s">
        <v>433</v>
      </c>
      <c r="O91" s="222" t="s">
        <v>434</v>
      </c>
      <c r="P91" s="23" t="s">
        <v>435</v>
      </c>
      <c r="Q91" s="23" t="s">
        <v>436</v>
      </c>
      <c r="R91" s="23" t="s">
        <v>411</v>
      </c>
      <c r="S91" s="222" t="s">
        <v>412</v>
      </c>
      <c r="T91" s="182" t="s">
        <v>437</v>
      </c>
      <c r="U91" s="195">
        <v>0.25</v>
      </c>
      <c r="V91" s="127" t="s">
        <v>960</v>
      </c>
      <c r="W91" s="195">
        <v>0.25</v>
      </c>
      <c r="X91" s="127" t="s">
        <v>960</v>
      </c>
      <c r="Y91" s="195">
        <v>0.25</v>
      </c>
      <c r="Z91" s="127" t="s">
        <v>960</v>
      </c>
      <c r="AA91" s="195">
        <v>0.25</v>
      </c>
      <c r="AB91" s="127" t="s">
        <v>960</v>
      </c>
      <c r="AC91" s="232">
        <f t="shared" si="1"/>
        <v>1</v>
      </c>
    </row>
    <row r="92" spans="1:29" ht="127.5">
      <c r="A92" s="358"/>
      <c r="B92" s="225" t="s">
        <v>444</v>
      </c>
      <c r="C92" s="230" t="s">
        <v>1145</v>
      </c>
      <c r="D92" s="222" t="s">
        <v>452</v>
      </c>
      <c r="E92" s="222" t="s">
        <v>445</v>
      </c>
      <c r="F92" s="23" t="s">
        <v>512</v>
      </c>
      <c r="G92" s="20">
        <v>0.6</v>
      </c>
      <c r="H92" s="20">
        <v>0.8</v>
      </c>
      <c r="I92" s="33" t="s">
        <v>53</v>
      </c>
      <c r="J92" s="222" t="s">
        <v>478</v>
      </c>
      <c r="K92" s="20">
        <v>0.2</v>
      </c>
      <c r="L92" s="20">
        <v>0.4</v>
      </c>
      <c r="M92" s="22" t="s">
        <v>55</v>
      </c>
      <c r="N92" s="23" t="s">
        <v>94</v>
      </c>
      <c r="O92" s="222" t="s">
        <v>458</v>
      </c>
      <c r="P92" s="222" t="s">
        <v>456</v>
      </c>
      <c r="Q92" s="24" t="s">
        <v>446</v>
      </c>
      <c r="R92" s="23" t="s">
        <v>447</v>
      </c>
      <c r="S92" s="23" t="s">
        <v>132</v>
      </c>
      <c r="T92" s="179" t="s">
        <v>455</v>
      </c>
      <c r="U92" s="195">
        <v>0.25</v>
      </c>
      <c r="V92" s="127" t="s">
        <v>960</v>
      </c>
      <c r="W92" s="195">
        <v>0.25</v>
      </c>
      <c r="X92" s="127" t="s">
        <v>960</v>
      </c>
      <c r="Y92" s="195">
        <v>0.25</v>
      </c>
      <c r="Z92" s="127" t="s">
        <v>960</v>
      </c>
      <c r="AA92" s="195">
        <v>0.25</v>
      </c>
      <c r="AB92" s="127" t="s">
        <v>960</v>
      </c>
      <c r="AC92" s="232">
        <f t="shared" si="1"/>
        <v>1</v>
      </c>
    </row>
    <row r="93" spans="1:29" ht="127.5">
      <c r="A93" s="358"/>
      <c r="B93" s="225" t="s">
        <v>475</v>
      </c>
      <c r="C93" s="230" t="s">
        <v>1146</v>
      </c>
      <c r="D93" s="222" t="s">
        <v>453</v>
      </c>
      <c r="E93" s="222" t="s">
        <v>448</v>
      </c>
      <c r="F93" s="23" t="s">
        <v>512</v>
      </c>
      <c r="G93" s="20">
        <v>0.6</v>
      </c>
      <c r="H93" s="20">
        <v>0.2</v>
      </c>
      <c r="I93" s="22" t="s">
        <v>54</v>
      </c>
      <c r="J93" s="222" t="s">
        <v>477</v>
      </c>
      <c r="K93" s="20">
        <v>0.2</v>
      </c>
      <c r="L93" s="20">
        <v>0.2</v>
      </c>
      <c r="M93" s="22" t="s">
        <v>55</v>
      </c>
      <c r="N93" s="23" t="s">
        <v>122</v>
      </c>
      <c r="O93" s="222" t="s">
        <v>459</v>
      </c>
      <c r="P93" s="222" t="s">
        <v>457</v>
      </c>
      <c r="Q93" s="24" t="s">
        <v>449</v>
      </c>
      <c r="R93" s="23" t="s">
        <v>450</v>
      </c>
      <c r="S93" s="23" t="s">
        <v>451</v>
      </c>
      <c r="T93" s="179" t="s">
        <v>454</v>
      </c>
      <c r="U93" s="195">
        <v>0.25</v>
      </c>
      <c r="V93" s="127" t="s">
        <v>960</v>
      </c>
      <c r="W93" s="195">
        <v>0.25</v>
      </c>
      <c r="X93" s="127" t="s">
        <v>960</v>
      </c>
      <c r="Y93" s="195">
        <v>0.25</v>
      </c>
      <c r="Z93" s="127" t="s">
        <v>960</v>
      </c>
      <c r="AA93" s="195">
        <v>0.25</v>
      </c>
      <c r="AB93" s="127" t="s">
        <v>960</v>
      </c>
      <c r="AC93" s="232">
        <f t="shared" si="1"/>
        <v>1</v>
      </c>
    </row>
    <row r="94" spans="1:29" ht="94.5" customHeight="1">
      <c r="A94" s="358"/>
      <c r="B94" s="225" t="s">
        <v>496</v>
      </c>
      <c r="C94" s="230" t="s">
        <v>1147</v>
      </c>
      <c r="D94" s="222" t="s">
        <v>497</v>
      </c>
      <c r="E94" s="222" t="s">
        <v>476</v>
      </c>
      <c r="F94" s="23" t="s">
        <v>512</v>
      </c>
      <c r="G94" s="64">
        <v>0.4</v>
      </c>
      <c r="H94" s="64">
        <v>0.2</v>
      </c>
      <c r="I94" s="22" t="s">
        <v>55</v>
      </c>
      <c r="J94" s="222" t="s">
        <v>498</v>
      </c>
      <c r="K94" s="64">
        <v>0.2</v>
      </c>
      <c r="L94" s="64">
        <v>0.2</v>
      </c>
      <c r="M94" s="22" t="s">
        <v>55</v>
      </c>
      <c r="N94" s="65" t="s">
        <v>208</v>
      </c>
      <c r="O94" s="65" t="s">
        <v>499</v>
      </c>
      <c r="P94" s="65" t="s">
        <v>461</v>
      </c>
      <c r="Q94" s="24" t="s">
        <v>446</v>
      </c>
      <c r="R94" s="24" t="s">
        <v>462</v>
      </c>
      <c r="S94" s="23" t="s">
        <v>463</v>
      </c>
      <c r="T94" s="184" t="s">
        <v>500</v>
      </c>
      <c r="U94" s="195">
        <v>0.25</v>
      </c>
      <c r="V94" s="127" t="s">
        <v>960</v>
      </c>
      <c r="W94" s="195">
        <v>0.25</v>
      </c>
      <c r="X94" s="127" t="s">
        <v>960</v>
      </c>
      <c r="Y94" s="195">
        <v>0.25</v>
      </c>
      <c r="Z94" s="127" t="s">
        <v>960</v>
      </c>
      <c r="AA94" s="195">
        <v>0.25</v>
      </c>
      <c r="AB94" s="127" t="s">
        <v>960</v>
      </c>
      <c r="AC94" s="232">
        <f t="shared" si="1"/>
        <v>1</v>
      </c>
    </row>
    <row r="95" spans="1:29" ht="127.5">
      <c r="A95" s="358"/>
      <c r="B95" s="225" t="s">
        <v>464</v>
      </c>
      <c r="C95" s="230" t="s">
        <v>1148</v>
      </c>
      <c r="D95" s="222" t="s">
        <v>501</v>
      </c>
      <c r="E95" s="222" t="s">
        <v>465</v>
      </c>
      <c r="F95" s="23" t="s">
        <v>512</v>
      </c>
      <c r="G95" s="20">
        <v>0.4</v>
      </c>
      <c r="H95" s="20">
        <v>0.6</v>
      </c>
      <c r="I95" s="22" t="s">
        <v>54</v>
      </c>
      <c r="J95" s="222" t="s">
        <v>502</v>
      </c>
      <c r="K95" s="20">
        <v>0.6</v>
      </c>
      <c r="L95" s="20">
        <v>0.4</v>
      </c>
      <c r="M95" s="22" t="s">
        <v>54</v>
      </c>
      <c r="N95" s="23" t="s">
        <v>211</v>
      </c>
      <c r="O95" s="151" t="s">
        <v>466</v>
      </c>
      <c r="P95" s="65" t="s">
        <v>467</v>
      </c>
      <c r="Q95" s="23" t="s">
        <v>468</v>
      </c>
      <c r="R95" s="24" t="s">
        <v>462</v>
      </c>
      <c r="S95" s="23" t="s">
        <v>474</v>
      </c>
      <c r="T95" s="184" t="s">
        <v>500</v>
      </c>
      <c r="U95" s="195">
        <v>0.25</v>
      </c>
      <c r="V95" s="127" t="s">
        <v>960</v>
      </c>
      <c r="W95" s="195">
        <v>0.25</v>
      </c>
      <c r="X95" s="127" t="s">
        <v>960</v>
      </c>
      <c r="Y95" s="195">
        <v>0.25</v>
      </c>
      <c r="Z95" s="127" t="s">
        <v>960</v>
      </c>
      <c r="AA95" s="195">
        <v>0.25</v>
      </c>
      <c r="AB95" s="127" t="s">
        <v>960</v>
      </c>
      <c r="AC95" s="232">
        <f t="shared" si="1"/>
        <v>1</v>
      </c>
    </row>
    <row r="96" spans="1:29" ht="73.5" customHeight="1">
      <c r="A96" s="358"/>
      <c r="B96" s="225" t="s">
        <v>503</v>
      </c>
      <c r="C96" s="230" t="s">
        <v>1149</v>
      </c>
      <c r="D96" s="222" t="s">
        <v>504</v>
      </c>
      <c r="E96" s="222" t="s">
        <v>505</v>
      </c>
      <c r="F96" s="23" t="s">
        <v>512</v>
      </c>
      <c r="G96" s="20">
        <v>0.4</v>
      </c>
      <c r="H96" s="20">
        <v>0.6</v>
      </c>
      <c r="I96" s="22" t="s">
        <v>54</v>
      </c>
      <c r="J96" s="222" t="s">
        <v>506</v>
      </c>
      <c r="K96" s="20">
        <v>0.2</v>
      </c>
      <c r="L96" s="20">
        <v>0.4</v>
      </c>
      <c r="M96" s="22" t="s">
        <v>55</v>
      </c>
      <c r="N96" s="23" t="s">
        <v>708</v>
      </c>
      <c r="O96" s="151" t="s">
        <v>469</v>
      </c>
      <c r="P96" s="65" t="s">
        <v>470</v>
      </c>
      <c r="Q96" s="23" t="s">
        <v>468</v>
      </c>
      <c r="R96" s="24" t="s">
        <v>462</v>
      </c>
      <c r="S96" s="23" t="s">
        <v>463</v>
      </c>
      <c r="T96" s="184" t="s">
        <v>500</v>
      </c>
      <c r="U96" s="195">
        <v>0.25</v>
      </c>
      <c r="V96" s="127" t="s">
        <v>960</v>
      </c>
      <c r="W96" s="195">
        <v>0.25</v>
      </c>
      <c r="X96" s="127" t="s">
        <v>960</v>
      </c>
      <c r="Y96" s="195">
        <v>0.25</v>
      </c>
      <c r="Z96" s="127" t="s">
        <v>960</v>
      </c>
      <c r="AA96" s="195">
        <v>0.25</v>
      </c>
      <c r="AB96" s="127" t="s">
        <v>960</v>
      </c>
      <c r="AC96" s="232">
        <f t="shared" si="1"/>
        <v>1</v>
      </c>
    </row>
    <row r="97" spans="1:29" ht="83.25" customHeight="1">
      <c r="A97" s="358"/>
      <c r="B97" s="225" t="s">
        <v>444</v>
      </c>
      <c r="C97" s="230" t="s">
        <v>1150</v>
      </c>
      <c r="D97" s="222" t="s">
        <v>452</v>
      </c>
      <c r="E97" s="222" t="s">
        <v>445</v>
      </c>
      <c r="F97" s="23" t="s">
        <v>512</v>
      </c>
      <c r="G97" s="158">
        <v>0.6</v>
      </c>
      <c r="H97" s="158">
        <v>0.8</v>
      </c>
      <c r="I97" s="153" t="s">
        <v>53</v>
      </c>
      <c r="J97" s="154" t="s">
        <v>478</v>
      </c>
      <c r="K97" s="158">
        <v>0.2</v>
      </c>
      <c r="L97" s="158">
        <v>0.4</v>
      </c>
      <c r="M97" s="155" t="s">
        <v>55</v>
      </c>
      <c r="N97" s="156" t="s">
        <v>94</v>
      </c>
      <c r="O97" s="154" t="s">
        <v>458</v>
      </c>
      <c r="P97" s="154" t="s">
        <v>456</v>
      </c>
      <c r="Q97" s="157" t="s">
        <v>868</v>
      </c>
      <c r="R97" s="156" t="s">
        <v>867</v>
      </c>
      <c r="S97" s="156" t="s">
        <v>132</v>
      </c>
      <c r="T97" s="229" t="s">
        <v>866</v>
      </c>
      <c r="U97" s="195">
        <v>0.25</v>
      </c>
      <c r="V97" s="127" t="s">
        <v>960</v>
      </c>
      <c r="W97" s="195">
        <v>0.25</v>
      </c>
      <c r="X97" s="127" t="s">
        <v>960</v>
      </c>
      <c r="Y97" s="195">
        <v>0.25</v>
      </c>
      <c r="Z97" s="127" t="s">
        <v>960</v>
      </c>
      <c r="AA97" s="195">
        <v>0.25</v>
      </c>
      <c r="AB97" s="127" t="s">
        <v>960</v>
      </c>
      <c r="AC97" s="232">
        <f t="shared" si="1"/>
        <v>1</v>
      </c>
    </row>
    <row r="98" spans="1:29" ht="112.5" customHeight="1">
      <c r="A98" s="358"/>
      <c r="B98" s="169" t="s">
        <v>869</v>
      </c>
      <c r="C98" s="230" t="s">
        <v>1151</v>
      </c>
      <c r="D98" s="154" t="s">
        <v>870</v>
      </c>
      <c r="E98" s="154" t="s">
        <v>448</v>
      </c>
      <c r="F98" s="23" t="s">
        <v>512</v>
      </c>
      <c r="G98" s="158">
        <v>0.6</v>
      </c>
      <c r="H98" s="158">
        <v>0.2</v>
      </c>
      <c r="I98" s="155" t="s">
        <v>54</v>
      </c>
      <c r="J98" s="154" t="s">
        <v>477</v>
      </c>
      <c r="K98" s="152">
        <v>0.2</v>
      </c>
      <c r="L98" s="152">
        <v>0.2</v>
      </c>
      <c r="M98" s="155" t="s">
        <v>55</v>
      </c>
      <c r="N98" s="156" t="s">
        <v>122</v>
      </c>
      <c r="O98" s="154" t="s">
        <v>459</v>
      </c>
      <c r="P98" s="154" t="s">
        <v>457</v>
      </c>
      <c r="Q98" s="157" t="s">
        <v>872</v>
      </c>
      <c r="R98" s="156" t="s">
        <v>879</v>
      </c>
      <c r="S98" s="156" t="s">
        <v>451</v>
      </c>
      <c r="T98" s="229" t="s">
        <v>871</v>
      </c>
      <c r="U98" s="195">
        <v>0.25</v>
      </c>
      <c r="V98" s="127" t="s">
        <v>960</v>
      </c>
      <c r="W98" s="195">
        <v>0.25</v>
      </c>
      <c r="X98" s="127" t="s">
        <v>960</v>
      </c>
      <c r="Y98" s="195">
        <v>0.25</v>
      </c>
      <c r="Z98" s="127" t="s">
        <v>960</v>
      </c>
      <c r="AA98" s="195">
        <v>0.25</v>
      </c>
      <c r="AB98" s="127" t="s">
        <v>960</v>
      </c>
      <c r="AC98" s="232">
        <f t="shared" si="1"/>
        <v>1</v>
      </c>
    </row>
    <row r="99" spans="1:29" ht="87.75" customHeight="1">
      <c r="A99" s="358"/>
      <c r="B99" s="169" t="s">
        <v>873</v>
      </c>
      <c r="C99" s="230" t="s">
        <v>1152</v>
      </c>
      <c r="D99" s="154" t="s">
        <v>874</v>
      </c>
      <c r="E99" s="154" t="s">
        <v>905</v>
      </c>
      <c r="F99" s="23" t="s">
        <v>512</v>
      </c>
      <c r="G99" s="152">
        <v>0.6</v>
      </c>
      <c r="H99" s="152">
        <v>0.2</v>
      </c>
      <c r="I99" s="155" t="s">
        <v>54</v>
      </c>
      <c r="J99" s="154" t="s">
        <v>877</v>
      </c>
      <c r="K99" s="152">
        <v>0.2</v>
      </c>
      <c r="L99" s="152">
        <v>0.2</v>
      </c>
      <c r="M99" s="155" t="s">
        <v>55</v>
      </c>
      <c r="N99" s="156" t="s">
        <v>94</v>
      </c>
      <c r="O99" s="154" t="s">
        <v>878</v>
      </c>
      <c r="P99" s="156" t="s">
        <v>938</v>
      </c>
      <c r="Q99" s="157" t="s">
        <v>875</v>
      </c>
      <c r="R99" s="156" t="s">
        <v>880</v>
      </c>
      <c r="S99" s="156" t="s">
        <v>451</v>
      </c>
      <c r="T99" s="229" t="s">
        <v>876</v>
      </c>
      <c r="U99" s="195">
        <v>0.25</v>
      </c>
      <c r="V99" s="127" t="s">
        <v>960</v>
      </c>
      <c r="W99" s="195">
        <v>0.25</v>
      </c>
      <c r="X99" s="127" t="s">
        <v>960</v>
      </c>
      <c r="Y99" s="195">
        <v>0.25</v>
      </c>
      <c r="Z99" s="127" t="s">
        <v>960</v>
      </c>
      <c r="AA99" s="195">
        <v>0.25</v>
      </c>
      <c r="AB99" s="127" t="s">
        <v>960</v>
      </c>
      <c r="AC99" s="232">
        <f t="shared" si="1"/>
        <v>1</v>
      </c>
    </row>
    <row r="100" spans="1:29" ht="73.5" customHeight="1">
      <c r="A100" s="358"/>
      <c r="B100" s="169" t="s">
        <v>904</v>
      </c>
      <c r="C100" s="230" t="s">
        <v>1153</v>
      </c>
      <c r="D100" s="154" t="s">
        <v>906</v>
      </c>
      <c r="E100" s="154" t="s">
        <v>907</v>
      </c>
      <c r="F100" s="23" t="s">
        <v>512</v>
      </c>
      <c r="G100" s="152">
        <v>0.8</v>
      </c>
      <c r="H100" s="152">
        <v>0.4</v>
      </c>
      <c r="I100" s="155" t="s">
        <v>54</v>
      </c>
      <c r="J100" s="154" t="s">
        <v>908</v>
      </c>
      <c r="K100" s="152">
        <v>0.2</v>
      </c>
      <c r="L100" s="152">
        <v>0.2</v>
      </c>
      <c r="M100" s="155" t="s">
        <v>55</v>
      </c>
      <c r="N100" s="156" t="s">
        <v>122</v>
      </c>
      <c r="O100" s="154" t="s">
        <v>932</v>
      </c>
      <c r="P100" s="156" t="s">
        <v>939</v>
      </c>
      <c r="Q100" s="157" t="s">
        <v>881</v>
      </c>
      <c r="R100" s="156" t="s">
        <v>947</v>
      </c>
      <c r="S100" s="156" t="s">
        <v>882</v>
      </c>
      <c r="T100" s="190" t="s">
        <v>883</v>
      </c>
      <c r="U100" s="195">
        <v>0.25</v>
      </c>
      <c r="V100" s="127" t="s">
        <v>960</v>
      </c>
      <c r="W100" s="195">
        <v>0.25</v>
      </c>
      <c r="X100" s="127" t="s">
        <v>960</v>
      </c>
      <c r="Y100" s="195">
        <v>0.25</v>
      </c>
      <c r="Z100" s="127" t="s">
        <v>960</v>
      </c>
      <c r="AA100" s="195">
        <v>0.25</v>
      </c>
      <c r="AB100" s="127" t="s">
        <v>960</v>
      </c>
      <c r="AC100" s="232">
        <f t="shared" si="1"/>
        <v>1</v>
      </c>
    </row>
    <row r="101" spans="1:29" ht="73.5" customHeight="1">
      <c r="A101" s="358"/>
      <c r="B101" s="169" t="s">
        <v>913</v>
      </c>
      <c r="C101" s="230" t="s">
        <v>1154</v>
      </c>
      <c r="D101" s="154" t="s">
        <v>909</v>
      </c>
      <c r="E101" s="154" t="s">
        <v>893</v>
      </c>
      <c r="F101" s="23" t="s">
        <v>512</v>
      </c>
      <c r="G101" s="152">
        <v>0.2</v>
      </c>
      <c r="H101" s="152">
        <v>0.2</v>
      </c>
      <c r="I101" s="155" t="s">
        <v>884</v>
      </c>
      <c r="J101" s="154" t="s">
        <v>922</v>
      </c>
      <c r="K101" s="152">
        <v>0.2</v>
      </c>
      <c r="L101" s="152">
        <v>0.2</v>
      </c>
      <c r="M101" s="155" t="s">
        <v>55</v>
      </c>
      <c r="N101" s="156" t="s">
        <v>122</v>
      </c>
      <c r="O101" s="154" t="s">
        <v>933</v>
      </c>
      <c r="P101" s="156" t="s">
        <v>940</v>
      </c>
      <c r="Q101" s="157" t="s">
        <v>881</v>
      </c>
      <c r="R101" s="156" t="s">
        <v>948</v>
      </c>
      <c r="S101" s="156" t="s">
        <v>885</v>
      </c>
      <c r="T101" s="190" t="s">
        <v>886</v>
      </c>
      <c r="U101" s="195">
        <v>0.25</v>
      </c>
      <c r="V101" s="127" t="s">
        <v>960</v>
      </c>
      <c r="W101" s="195">
        <v>0.25</v>
      </c>
      <c r="X101" s="127" t="s">
        <v>960</v>
      </c>
      <c r="Y101" s="195">
        <v>0.25</v>
      </c>
      <c r="Z101" s="127" t="s">
        <v>960</v>
      </c>
      <c r="AA101" s="195">
        <v>0.25</v>
      </c>
      <c r="AB101" s="127" t="s">
        <v>960</v>
      </c>
      <c r="AC101" s="232">
        <f t="shared" si="1"/>
        <v>1</v>
      </c>
    </row>
    <row r="102" spans="1:29" ht="73.5" customHeight="1">
      <c r="A102" s="358"/>
      <c r="B102" s="169" t="s">
        <v>914</v>
      </c>
      <c r="C102" s="230" t="s">
        <v>1155</v>
      </c>
      <c r="D102" s="154" t="s">
        <v>910</v>
      </c>
      <c r="E102" s="154" t="s">
        <v>894</v>
      </c>
      <c r="F102" s="23" t="s">
        <v>512</v>
      </c>
      <c r="G102" s="152">
        <v>0.8</v>
      </c>
      <c r="H102" s="152">
        <v>0.6</v>
      </c>
      <c r="I102" s="155" t="s">
        <v>53</v>
      </c>
      <c r="J102" s="154" t="s">
        <v>923</v>
      </c>
      <c r="K102" s="152">
        <v>0.8</v>
      </c>
      <c r="L102" s="152">
        <v>0.6</v>
      </c>
      <c r="M102" s="155" t="s">
        <v>53</v>
      </c>
      <c r="N102" s="156" t="s">
        <v>94</v>
      </c>
      <c r="O102" s="154" t="s">
        <v>934</v>
      </c>
      <c r="P102" s="156" t="s">
        <v>941</v>
      </c>
      <c r="Q102" s="157" t="s">
        <v>887</v>
      </c>
      <c r="R102" s="156" t="s">
        <v>948</v>
      </c>
      <c r="S102" s="156" t="s">
        <v>885</v>
      </c>
      <c r="T102" s="190" t="s">
        <v>886</v>
      </c>
      <c r="U102" s="195">
        <v>0.25</v>
      </c>
      <c r="V102" s="127" t="s">
        <v>960</v>
      </c>
      <c r="W102" s="195">
        <v>0.25</v>
      </c>
      <c r="X102" s="127" t="s">
        <v>960</v>
      </c>
      <c r="Y102" s="195">
        <v>0.25</v>
      </c>
      <c r="Z102" s="127" t="s">
        <v>960</v>
      </c>
      <c r="AA102" s="195">
        <v>0.25</v>
      </c>
      <c r="AB102" s="127" t="s">
        <v>960</v>
      </c>
      <c r="AC102" s="232">
        <f t="shared" si="1"/>
        <v>1</v>
      </c>
    </row>
    <row r="103" spans="1:29" ht="73.5" customHeight="1">
      <c r="A103" s="358"/>
      <c r="B103" s="169" t="s">
        <v>915</v>
      </c>
      <c r="C103" s="230" t="s">
        <v>1156</v>
      </c>
      <c r="D103" s="154" t="s">
        <v>911</v>
      </c>
      <c r="E103" s="154" t="s">
        <v>895</v>
      </c>
      <c r="F103" s="23" t="s">
        <v>512</v>
      </c>
      <c r="G103" s="152">
        <v>0.8</v>
      </c>
      <c r="H103" s="152">
        <v>0.6</v>
      </c>
      <c r="I103" s="155" t="s">
        <v>53</v>
      </c>
      <c r="J103" s="154" t="s">
        <v>924</v>
      </c>
      <c r="K103" s="152">
        <v>0.8</v>
      </c>
      <c r="L103" s="152">
        <v>0.6</v>
      </c>
      <c r="M103" s="155" t="s">
        <v>53</v>
      </c>
      <c r="N103" s="156" t="s">
        <v>94</v>
      </c>
      <c r="O103" s="154" t="s">
        <v>935</v>
      </c>
      <c r="P103" s="156" t="s">
        <v>942</v>
      </c>
      <c r="Q103" s="157" t="s">
        <v>887</v>
      </c>
      <c r="R103" s="156" t="s">
        <v>948</v>
      </c>
      <c r="S103" s="156" t="s">
        <v>888</v>
      </c>
      <c r="T103" s="190" t="s">
        <v>886</v>
      </c>
      <c r="U103" s="195">
        <v>0.25</v>
      </c>
      <c r="V103" s="127" t="s">
        <v>960</v>
      </c>
      <c r="W103" s="195">
        <v>0.25</v>
      </c>
      <c r="X103" s="127" t="s">
        <v>960</v>
      </c>
      <c r="Y103" s="195">
        <v>0.25</v>
      </c>
      <c r="Z103" s="127" t="s">
        <v>960</v>
      </c>
      <c r="AA103" s="195">
        <v>0.25</v>
      </c>
      <c r="AB103" s="127" t="s">
        <v>960</v>
      </c>
      <c r="AC103" s="232">
        <f t="shared" si="1"/>
        <v>1</v>
      </c>
    </row>
    <row r="104" spans="1:29" ht="73.5" customHeight="1">
      <c r="A104" s="358"/>
      <c r="B104" s="169" t="s">
        <v>916</v>
      </c>
      <c r="C104" s="230" t="s">
        <v>1157</v>
      </c>
      <c r="D104" s="154" t="s">
        <v>912</v>
      </c>
      <c r="E104" s="154" t="s">
        <v>896</v>
      </c>
      <c r="F104" s="23" t="s">
        <v>512</v>
      </c>
      <c r="G104" s="152">
        <v>0.8</v>
      </c>
      <c r="H104" s="152">
        <v>0.4</v>
      </c>
      <c r="I104" s="155" t="s">
        <v>54</v>
      </c>
      <c r="J104" s="154" t="s">
        <v>925</v>
      </c>
      <c r="K104" s="152">
        <v>0.8</v>
      </c>
      <c r="L104" s="152">
        <v>0.4</v>
      </c>
      <c r="M104" s="155" t="s">
        <v>54</v>
      </c>
      <c r="N104" s="156" t="s">
        <v>94</v>
      </c>
      <c r="O104" s="154" t="s">
        <v>936</v>
      </c>
      <c r="P104" s="156" t="s">
        <v>943</v>
      </c>
      <c r="Q104" s="157" t="s">
        <v>887</v>
      </c>
      <c r="R104" s="156" t="s">
        <v>948</v>
      </c>
      <c r="S104" s="156" t="s">
        <v>889</v>
      </c>
      <c r="T104" s="190" t="s">
        <v>886</v>
      </c>
      <c r="U104" s="195">
        <v>0.25</v>
      </c>
      <c r="V104" s="127" t="s">
        <v>960</v>
      </c>
      <c r="W104" s="195">
        <v>0.25</v>
      </c>
      <c r="X104" s="127" t="s">
        <v>960</v>
      </c>
      <c r="Y104" s="195">
        <v>0.25</v>
      </c>
      <c r="Z104" s="127" t="s">
        <v>960</v>
      </c>
      <c r="AA104" s="195">
        <v>0.25</v>
      </c>
      <c r="AB104" s="127" t="s">
        <v>960</v>
      </c>
      <c r="AC104" s="232">
        <f t="shared" si="1"/>
        <v>1</v>
      </c>
    </row>
    <row r="105" spans="1:29" ht="73.5" customHeight="1">
      <c r="A105" s="358"/>
      <c r="B105" s="169" t="s">
        <v>897</v>
      </c>
      <c r="C105" s="230" t="s">
        <v>1158</v>
      </c>
      <c r="D105" s="154" t="s">
        <v>918</v>
      </c>
      <c r="E105" s="154" t="s">
        <v>898</v>
      </c>
      <c r="F105" s="23" t="s">
        <v>512</v>
      </c>
      <c r="G105" s="152">
        <v>0.2</v>
      </c>
      <c r="H105" s="152">
        <v>0.2</v>
      </c>
      <c r="I105" s="155" t="s">
        <v>884</v>
      </c>
      <c r="J105" s="154" t="s">
        <v>926</v>
      </c>
      <c r="K105" s="152">
        <v>0.2</v>
      </c>
      <c r="L105" s="152">
        <v>0.2</v>
      </c>
      <c r="M105" s="155" t="s">
        <v>884</v>
      </c>
      <c r="N105" s="156" t="s">
        <v>94</v>
      </c>
      <c r="O105" s="154" t="s">
        <v>937</v>
      </c>
      <c r="P105" s="156" t="s">
        <v>944</v>
      </c>
      <c r="Q105" s="157" t="s">
        <v>887</v>
      </c>
      <c r="R105" s="156" t="s">
        <v>948</v>
      </c>
      <c r="S105" s="156" t="s">
        <v>885</v>
      </c>
      <c r="T105" s="190" t="s">
        <v>886</v>
      </c>
      <c r="U105" s="195">
        <v>0.25</v>
      </c>
      <c r="V105" s="127" t="s">
        <v>960</v>
      </c>
      <c r="W105" s="195">
        <v>0.25</v>
      </c>
      <c r="X105" s="127" t="s">
        <v>960</v>
      </c>
      <c r="Y105" s="195">
        <v>0.25</v>
      </c>
      <c r="Z105" s="127" t="s">
        <v>960</v>
      </c>
      <c r="AA105" s="195">
        <v>0.25</v>
      </c>
      <c r="AB105" s="127" t="s">
        <v>960</v>
      </c>
      <c r="AC105" s="232">
        <f t="shared" si="1"/>
        <v>1</v>
      </c>
    </row>
    <row r="106" spans="1:29" ht="73.5" customHeight="1">
      <c r="A106" s="358"/>
      <c r="B106" s="169" t="s">
        <v>899</v>
      </c>
      <c r="C106" s="230" t="s">
        <v>1159</v>
      </c>
      <c r="D106" s="154" t="s">
        <v>919</v>
      </c>
      <c r="E106" s="154" t="s">
        <v>900</v>
      </c>
      <c r="F106" s="23" t="s">
        <v>512</v>
      </c>
      <c r="G106" s="152">
        <v>0.8</v>
      </c>
      <c r="H106" s="152">
        <v>0.4</v>
      </c>
      <c r="I106" s="155" t="s">
        <v>54</v>
      </c>
      <c r="J106" s="154" t="s">
        <v>927</v>
      </c>
      <c r="K106" s="152">
        <v>0.8</v>
      </c>
      <c r="L106" s="152">
        <v>0.4</v>
      </c>
      <c r="M106" s="155" t="s">
        <v>54</v>
      </c>
      <c r="N106" s="156" t="s">
        <v>94</v>
      </c>
      <c r="O106" s="154" t="s">
        <v>931</v>
      </c>
      <c r="P106" s="156" t="s">
        <v>945</v>
      </c>
      <c r="Q106" s="157" t="s">
        <v>887</v>
      </c>
      <c r="R106" s="156" t="s">
        <v>948</v>
      </c>
      <c r="S106" s="156" t="s">
        <v>885</v>
      </c>
      <c r="T106" s="190" t="s">
        <v>886</v>
      </c>
      <c r="U106" s="195">
        <v>0.25</v>
      </c>
      <c r="V106" s="127" t="s">
        <v>960</v>
      </c>
      <c r="W106" s="195">
        <v>0.25</v>
      </c>
      <c r="X106" s="127" t="s">
        <v>960</v>
      </c>
      <c r="Y106" s="195">
        <v>0.25</v>
      </c>
      <c r="Z106" s="127" t="s">
        <v>960</v>
      </c>
      <c r="AA106" s="195">
        <v>0.25</v>
      </c>
      <c r="AB106" s="127" t="s">
        <v>960</v>
      </c>
      <c r="AC106" s="232">
        <f t="shared" si="1"/>
        <v>1</v>
      </c>
    </row>
    <row r="107" spans="1:29" ht="73.5" customHeight="1">
      <c r="A107" s="358"/>
      <c r="B107" s="169" t="s">
        <v>901</v>
      </c>
      <c r="C107" s="230" t="s">
        <v>1160</v>
      </c>
      <c r="D107" s="154" t="s">
        <v>920</v>
      </c>
      <c r="E107" s="154" t="s">
        <v>902</v>
      </c>
      <c r="F107" s="23" t="s">
        <v>512</v>
      </c>
      <c r="G107" s="152">
        <v>0.8</v>
      </c>
      <c r="H107" s="152">
        <v>0.4</v>
      </c>
      <c r="I107" s="155" t="s">
        <v>54</v>
      </c>
      <c r="J107" s="154" t="s">
        <v>928</v>
      </c>
      <c r="K107" s="152">
        <v>0.8</v>
      </c>
      <c r="L107" s="152">
        <v>0.4</v>
      </c>
      <c r="M107" s="155" t="s">
        <v>54</v>
      </c>
      <c r="N107" s="156" t="s">
        <v>94</v>
      </c>
      <c r="O107" s="154" t="s">
        <v>930</v>
      </c>
      <c r="P107" s="156" t="s">
        <v>946</v>
      </c>
      <c r="Q107" s="157" t="s">
        <v>887</v>
      </c>
      <c r="R107" s="156" t="s">
        <v>948</v>
      </c>
      <c r="S107" s="156" t="s">
        <v>890</v>
      </c>
      <c r="T107" s="190" t="s">
        <v>886</v>
      </c>
      <c r="U107" s="195">
        <v>0.25</v>
      </c>
      <c r="V107" s="127" t="s">
        <v>960</v>
      </c>
      <c r="W107" s="195">
        <v>0.25</v>
      </c>
      <c r="X107" s="127" t="s">
        <v>960</v>
      </c>
      <c r="Y107" s="195">
        <v>0.25</v>
      </c>
      <c r="Z107" s="127" t="s">
        <v>960</v>
      </c>
      <c r="AA107" s="195">
        <v>0.25</v>
      </c>
      <c r="AB107" s="127" t="s">
        <v>960</v>
      </c>
      <c r="AC107" s="232">
        <f t="shared" si="1"/>
        <v>1</v>
      </c>
    </row>
    <row r="108" spans="1:29" ht="73.5" customHeight="1">
      <c r="A108" s="358"/>
      <c r="B108" s="169" t="s">
        <v>917</v>
      </c>
      <c r="C108" s="230" t="s">
        <v>1161</v>
      </c>
      <c r="D108" s="154" t="s">
        <v>921</v>
      </c>
      <c r="E108" s="154" t="s">
        <v>903</v>
      </c>
      <c r="F108" s="23" t="s">
        <v>512</v>
      </c>
      <c r="G108" s="152">
        <v>0.8</v>
      </c>
      <c r="H108" s="152">
        <v>0.6</v>
      </c>
      <c r="I108" s="155" t="s">
        <v>53</v>
      </c>
      <c r="J108" s="154" t="s">
        <v>891</v>
      </c>
      <c r="K108" s="152">
        <v>0.2</v>
      </c>
      <c r="L108" s="152">
        <v>0.4</v>
      </c>
      <c r="M108" s="155" t="s">
        <v>55</v>
      </c>
      <c r="N108" s="156" t="s">
        <v>473</v>
      </c>
      <c r="O108" s="154" t="s">
        <v>929</v>
      </c>
      <c r="P108" s="156" t="s">
        <v>939</v>
      </c>
      <c r="Q108" s="157" t="s">
        <v>892</v>
      </c>
      <c r="R108" s="156" t="s">
        <v>947</v>
      </c>
      <c r="S108" s="156" t="s">
        <v>882</v>
      </c>
      <c r="T108" s="190" t="s">
        <v>883</v>
      </c>
      <c r="U108" s="195">
        <v>0.25</v>
      </c>
      <c r="V108" s="127" t="s">
        <v>960</v>
      </c>
      <c r="W108" s="195">
        <v>0.25</v>
      </c>
      <c r="X108" s="127" t="s">
        <v>960</v>
      </c>
      <c r="Y108" s="195">
        <v>0.25</v>
      </c>
      <c r="Z108" s="127" t="s">
        <v>960</v>
      </c>
      <c r="AA108" s="195">
        <v>0.25</v>
      </c>
      <c r="AB108" s="127" t="s">
        <v>960</v>
      </c>
      <c r="AC108" s="232">
        <f t="shared" si="1"/>
        <v>1</v>
      </c>
    </row>
    <row r="109" spans="1:29" ht="143.25" customHeight="1">
      <c r="A109" s="358"/>
      <c r="B109" s="159" t="s">
        <v>842</v>
      </c>
      <c r="C109" s="230" t="s">
        <v>1162</v>
      </c>
      <c r="D109" s="226" t="s">
        <v>694</v>
      </c>
      <c r="E109" s="32" t="s">
        <v>843</v>
      </c>
      <c r="F109" s="23" t="s">
        <v>513</v>
      </c>
      <c r="G109" s="20">
        <v>0.8</v>
      </c>
      <c r="H109" s="20">
        <v>1</v>
      </c>
      <c r="I109" s="33" t="s">
        <v>52</v>
      </c>
      <c r="J109" s="226" t="s">
        <v>844</v>
      </c>
      <c r="K109" s="20">
        <v>0.4</v>
      </c>
      <c r="L109" s="20">
        <v>0.6</v>
      </c>
      <c r="M109" s="22" t="s">
        <v>54</v>
      </c>
      <c r="N109" s="227" t="s">
        <v>524</v>
      </c>
      <c r="O109" s="226" t="s">
        <v>845</v>
      </c>
      <c r="P109" s="226" t="s">
        <v>702</v>
      </c>
      <c r="Q109" s="226" t="s">
        <v>525</v>
      </c>
      <c r="R109" s="226" t="s">
        <v>705</v>
      </c>
      <c r="S109" s="114" t="s">
        <v>846</v>
      </c>
      <c r="T109" s="178" t="s">
        <v>697</v>
      </c>
      <c r="U109" s="195">
        <v>0.25</v>
      </c>
      <c r="V109" s="127" t="s">
        <v>960</v>
      </c>
      <c r="W109" s="195">
        <v>0.25</v>
      </c>
      <c r="X109" s="127" t="s">
        <v>960</v>
      </c>
      <c r="Y109" s="195">
        <v>0.25</v>
      </c>
      <c r="Z109" s="127" t="s">
        <v>960</v>
      </c>
      <c r="AA109" s="195">
        <v>0.25</v>
      </c>
      <c r="AB109" s="127" t="s">
        <v>960</v>
      </c>
      <c r="AC109" s="232">
        <f t="shared" si="1"/>
        <v>1</v>
      </c>
    </row>
    <row r="110" spans="1:29" ht="62.25" customHeight="1">
      <c r="A110" s="358"/>
      <c r="B110" s="159" t="s">
        <v>693</v>
      </c>
      <c r="C110" s="230" t="s">
        <v>1163</v>
      </c>
      <c r="D110" s="226" t="s">
        <v>695</v>
      </c>
      <c r="E110" s="32" t="s">
        <v>847</v>
      </c>
      <c r="F110" s="23" t="s">
        <v>513</v>
      </c>
      <c r="G110" s="20">
        <v>0.2</v>
      </c>
      <c r="H110" s="20">
        <v>0.8</v>
      </c>
      <c r="I110" s="33" t="s">
        <v>53</v>
      </c>
      <c r="J110" s="226" t="s">
        <v>848</v>
      </c>
      <c r="K110" s="20">
        <v>0.2</v>
      </c>
      <c r="L110" s="20">
        <v>0.6</v>
      </c>
      <c r="M110" s="46" t="s">
        <v>54</v>
      </c>
      <c r="N110" s="227" t="s">
        <v>700</v>
      </c>
      <c r="O110" s="226" t="s">
        <v>701</v>
      </c>
      <c r="P110" s="226" t="s">
        <v>703</v>
      </c>
      <c r="Q110" s="226" t="s">
        <v>525</v>
      </c>
      <c r="R110" s="226" t="s">
        <v>706</v>
      </c>
      <c r="S110" s="114" t="s">
        <v>846</v>
      </c>
      <c r="T110" s="178" t="s">
        <v>698</v>
      </c>
      <c r="U110" s="195">
        <v>0.25</v>
      </c>
      <c r="V110" s="127" t="s">
        <v>960</v>
      </c>
      <c r="W110" s="195">
        <v>0.25</v>
      </c>
      <c r="X110" s="127" t="s">
        <v>960</v>
      </c>
      <c r="Y110" s="195">
        <v>0.25</v>
      </c>
      <c r="Z110" s="127" t="s">
        <v>960</v>
      </c>
      <c r="AA110" s="195">
        <v>0.25</v>
      </c>
      <c r="AB110" s="127" t="s">
        <v>960</v>
      </c>
      <c r="AC110" s="232">
        <f t="shared" si="1"/>
        <v>1</v>
      </c>
    </row>
    <row r="111" spans="1:29" ht="127.5">
      <c r="A111" s="358"/>
      <c r="B111" s="159" t="s">
        <v>693</v>
      </c>
      <c r="C111" s="230" t="s">
        <v>1164</v>
      </c>
      <c r="D111" s="226" t="s">
        <v>696</v>
      </c>
      <c r="E111" s="32" t="s">
        <v>849</v>
      </c>
      <c r="F111" s="23" t="s">
        <v>513</v>
      </c>
      <c r="G111" s="20">
        <v>0.2</v>
      </c>
      <c r="H111" s="20">
        <v>0.8</v>
      </c>
      <c r="I111" s="33" t="s">
        <v>53</v>
      </c>
      <c r="J111" s="226" t="s">
        <v>850</v>
      </c>
      <c r="K111" s="20">
        <v>0.2</v>
      </c>
      <c r="L111" s="20">
        <v>0.6</v>
      </c>
      <c r="M111" s="46" t="s">
        <v>54</v>
      </c>
      <c r="N111" s="227" t="s">
        <v>524</v>
      </c>
      <c r="O111" s="226" t="s">
        <v>851</v>
      </c>
      <c r="P111" s="226" t="s">
        <v>704</v>
      </c>
      <c r="Q111" s="226" t="s">
        <v>525</v>
      </c>
      <c r="R111" s="226" t="s">
        <v>707</v>
      </c>
      <c r="S111" s="114" t="s">
        <v>846</v>
      </c>
      <c r="T111" s="178" t="s">
        <v>699</v>
      </c>
      <c r="U111" s="195">
        <v>0.25</v>
      </c>
      <c r="V111" s="127" t="s">
        <v>960</v>
      </c>
      <c r="W111" s="195">
        <v>0.25</v>
      </c>
      <c r="X111" s="127" t="s">
        <v>960</v>
      </c>
      <c r="Y111" s="195">
        <v>0.25</v>
      </c>
      <c r="Z111" s="127" t="s">
        <v>960</v>
      </c>
      <c r="AA111" s="195">
        <v>0.25</v>
      </c>
      <c r="AB111" s="127" t="s">
        <v>960</v>
      </c>
      <c r="AC111" s="232">
        <f t="shared" si="1"/>
        <v>1</v>
      </c>
    </row>
    <row r="112" spans="1:29" ht="121.5" customHeight="1">
      <c r="A112" s="346" t="s">
        <v>404</v>
      </c>
      <c r="B112" s="166" t="s">
        <v>115</v>
      </c>
      <c r="C112" s="230" t="s">
        <v>1165</v>
      </c>
      <c r="D112" s="44" t="s">
        <v>480</v>
      </c>
      <c r="E112" s="44" t="s">
        <v>116</v>
      </c>
      <c r="F112" s="59" t="s">
        <v>512</v>
      </c>
      <c r="G112" s="45">
        <v>0.4</v>
      </c>
      <c r="H112" s="45">
        <v>0.6</v>
      </c>
      <c r="I112" s="58" t="s">
        <v>54</v>
      </c>
      <c r="J112" s="44" t="s">
        <v>354</v>
      </c>
      <c r="K112" s="45">
        <v>0.2</v>
      </c>
      <c r="L112" s="45">
        <v>0.2</v>
      </c>
      <c r="M112" s="58" t="s">
        <v>55</v>
      </c>
      <c r="N112" s="59" t="s">
        <v>94</v>
      </c>
      <c r="O112" s="44" t="s">
        <v>117</v>
      </c>
      <c r="P112" s="44" t="s">
        <v>118</v>
      </c>
      <c r="Q112" s="60" t="s">
        <v>84</v>
      </c>
      <c r="R112" s="59" t="s">
        <v>119</v>
      </c>
      <c r="S112" s="44" t="s">
        <v>120</v>
      </c>
      <c r="T112" s="191" t="s">
        <v>121</v>
      </c>
      <c r="U112" s="195">
        <v>0.25</v>
      </c>
      <c r="V112" s="127" t="s">
        <v>960</v>
      </c>
      <c r="W112" s="195">
        <v>0.25</v>
      </c>
      <c r="X112" s="127" t="s">
        <v>960</v>
      </c>
      <c r="Y112" s="195">
        <v>0.25</v>
      </c>
      <c r="Z112" s="127" t="s">
        <v>960</v>
      </c>
      <c r="AA112" s="195">
        <v>0.25</v>
      </c>
      <c r="AB112" s="127" t="s">
        <v>960</v>
      </c>
      <c r="AC112" s="232">
        <f t="shared" si="1"/>
        <v>1</v>
      </c>
    </row>
    <row r="113" spans="1:29" ht="127.5">
      <c r="A113" s="346"/>
      <c r="B113" s="225" t="s">
        <v>481</v>
      </c>
      <c r="C113" s="230" t="s">
        <v>1166</v>
      </c>
      <c r="D113" s="222" t="s">
        <v>332</v>
      </c>
      <c r="E113" s="222" t="s">
        <v>400</v>
      </c>
      <c r="F113" s="23" t="s">
        <v>511</v>
      </c>
      <c r="G113" s="20">
        <v>0.4</v>
      </c>
      <c r="H113" s="20">
        <v>0.4</v>
      </c>
      <c r="I113" s="22" t="s">
        <v>54</v>
      </c>
      <c r="J113" s="222" t="s">
        <v>353</v>
      </c>
      <c r="K113" s="20">
        <v>0.2</v>
      </c>
      <c r="L113" s="20">
        <v>0.2</v>
      </c>
      <c r="M113" s="22" t="s">
        <v>55</v>
      </c>
      <c r="N113" s="23" t="s">
        <v>122</v>
      </c>
      <c r="O113" s="222" t="s">
        <v>264</v>
      </c>
      <c r="P113" s="222" t="s">
        <v>265</v>
      </c>
      <c r="Q113" s="24" t="s">
        <v>84</v>
      </c>
      <c r="R113" s="23" t="s">
        <v>119</v>
      </c>
      <c r="S113" s="222" t="s">
        <v>120</v>
      </c>
      <c r="T113" s="184" t="s">
        <v>121</v>
      </c>
      <c r="U113" s="195">
        <v>0.25</v>
      </c>
      <c r="V113" s="127" t="s">
        <v>960</v>
      </c>
      <c r="W113" s="195">
        <v>0.25</v>
      </c>
      <c r="X113" s="127" t="s">
        <v>960</v>
      </c>
      <c r="Y113" s="195">
        <v>0.25</v>
      </c>
      <c r="Z113" s="127" t="s">
        <v>960</v>
      </c>
      <c r="AA113" s="195">
        <v>0.25</v>
      </c>
      <c r="AB113" s="127" t="s">
        <v>960</v>
      </c>
      <c r="AC113" s="232">
        <f t="shared" si="1"/>
        <v>1</v>
      </c>
    </row>
    <row r="114" spans="1:29" ht="127.5">
      <c r="A114" s="346"/>
      <c r="B114" s="225" t="s">
        <v>123</v>
      </c>
      <c r="C114" s="230" t="s">
        <v>1167</v>
      </c>
      <c r="D114" s="222" t="s">
        <v>333</v>
      </c>
      <c r="E114" s="222" t="s">
        <v>124</v>
      </c>
      <c r="F114" s="23" t="s">
        <v>512</v>
      </c>
      <c r="G114" s="20">
        <v>0.4</v>
      </c>
      <c r="H114" s="20">
        <v>0.4</v>
      </c>
      <c r="I114" s="22" t="s">
        <v>54</v>
      </c>
      <c r="J114" s="222" t="s">
        <v>352</v>
      </c>
      <c r="K114" s="20">
        <v>0.2</v>
      </c>
      <c r="L114" s="20">
        <v>0.2</v>
      </c>
      <c r="M114" s="22" t="s">
        <v>55</v>
      </c>
      <c r="N114" s="23" t="s">
        <v>94</v>
      </c>
      <c r="O114" s="222" t="s">
        <v>125</v>
      </c>
      <c r="P114" s="222" t="s">
        <v>507</v>
      </c>
      <c r="Q114" s="24" t="s">
        <v>84</v>
      </c>
      <c r="R114" s="23" t="s">
        <v>119</v>
      </c>
      <c r="S114" s="222" t="s">
        <v>120</v>
      </c>
      <c r="T114" s="184" t="s">
        <v>121</v>
      </c>
      <c r="U114" s="195">
        <v>0.25</v>
      </c>
      <c r="V114" s="127" t="s">
        <v>960</v>
      </c>
      <c r="W114" s="195">
        <v>0.25</v>
      </c>
      <c r="X114" s="127" t="s">
        <v>960</v>
      </c>
      <c r="Y114" s="195">
        <v>0.25</v>
      </c>
      <c r="Z114" s="127" t="s">
        <v>960</v>
      </c>
      <c r="AA114" s="195">
        <v>0.25</v>
      </c>
      <c r="AB114" s="127" t="s">
        <v>960</v>
      </c>
      <c r="AC114" s="232">
        <f t="shared" si="1"/>
        <v>1</v>
      </c>
    </row>
    <row r="115" spans="1:29" ht="127.5">
      <c r="A115" s="346"/>
      <c r="B115" s="225" t="s">
        <v>126</v>
      </c>
      <c r="C115" s="230" t="s">
        <v>1168</v>
      </c>
      <c r="D115" s="222" t="s">
        <v>334</v>
      </c>
      <c r="E115" s="222" t="s">
        <v>127</v>
      </c>
      <c r="F115" s="23" t="s">
        <v>511</v>
      </c>
      <c r="G115" s="20">
        <v>0.4</v>
      </c>
      <c r="H115" s="20">
        <v>0.6</v>
      </c>
      <c r="I115" s="22" t="s">
        <v>54</v>
      </c>
      <c r="J115" s="222" t="s">
        <v>351</v>
      </c>
      <c r="K115" s="20">
        <v>0.2</v>
      </c>
      <c r="L115" s="20">
        <v>0.2</v>
      </c>
      <c r="M115" s="22" t="s">
        <v>55</v>
      </c>
      <c r="N115" s="23" t="s">
        <v>94</v>
      </c>
      <c r="O115" s="222" t="s">
        <v>128</v>
      </c>
      <c r="P115" s="222" t="s">
        <v>266</v>
      </c>
      <c r="Q115" s="24" t="s">
        <v>84</v>
      </c>
      <c r="R115" s="23" t="s">
        <v>119</v>
      </c>
      <c r="S115" s="222" t="s">
        <v>120</v>
      </c>
      <c r="T115" s="184" t="s">
        <v>121</v>
      </c>
      <c r="U115" s="195">
        <v>0.25</v>
      </c>
      <c r="V115" s="127" t="s">
        <v>960</v>
      </c>
      <c r="W115" s="195">
        <v>0.25</v>
      </c>
      <c r="X115" s="127" t="s">
        <v>960</v>
      </c>
      <c r="Y115" s="195">
        <v>0.25</v>
      </c>
      <c r="Z115" s="127" t="s">
        <v>960</v>
      </c>
      <c r="AA115" s="195">
        <v>0.25</v>
      </c>
      <c r="AB115" s="127" t="s">
        <v>960</v>
      </c>
      <c r="AC115" s="232">
        <f t="shared" si="1"/>
        <v>1</v>
      </c>
    </row>
    <row r="116" spans="1:29" ht="147.75" customHeight="1">
      <c r="A116" s="346"/>
      <c r="B116" s="167" t="s">
        <v>709</v>
      </c>
      <c r="C116" s="230" t="s">
        <v>1169</v>
      </c>
      <c r="D116" s="125" t="s">
        <v>710</v>
      </c>
      <c r="E116" s="125" t="s">
        <v>714</v>
      </c>
      <c r="F116" s="23" t="s">
        <v>513</v>
      </c>
      <c r="G116" s="20">
        <v>0.2</v>
      </c>
      <c r="H116" s="20">
        <v>0.8</v>
      </c>
      <c r="I116" s="33" t="s">
        <v>53</v>
      </c>
      <c r="J116" s="125" t="s">
        <v>715</v>
      </c>
      <c r="K116" s="20">
        <v>0.2</v>
      </c>
      <c r="L116" s="20">
        <v>0.6</v>
      </c>
      <c r="M116" s="46" t="s">
        <v>54</v>
      </c>
      <c r="N116" s="125" t="s">
        <v>524</v>
      </c>
      <c r="O116" s="125" t="s">
        <v>852</v>
      </c>
      <c r="P116" s="125" t="s">
        <v>853</v>
      </c>
      <c r="Q116" s="125" t="s">
        <v>525</v>
      </c>
      <c r="R116" s="125" t="s">
        <v>854</v>
      </c>
      <c r="S116" s="125" t="s">
        <v>718</v>
      </c>
      <c r="T116" s="185" t="s">
        <v>719</v>
      </c>
      <c r="U116" s="195">
        <v>0.25</v>
      </c>
      <c r="V116" s="127" t="s">
        <v>960</v>
      </c>
      <c r="W116" s="195">
        <v>0.25</v>
      </c>
      <c r="X116" s="127" t="s">
        <v>960</v>
      </c>
      <c r="Y116" s="195">
        <v>0.25</v>
      </c>
      <c r="Z116" s="127" t="s">
        <v>960</v>
      </c>
      <c r="AA116" s="195">
        <v>0.25</v>
      </c>
      <c r="AB116" s="127" t="s">
        <v>960</v>
      </c>
      <c r="AC116" s="232">
        <f t="shared" si="1"/>
        <v>1</v>
      </c>
    </row>
    <row r="117" spans="1:29" ht="140.25" customHeight="1">
      <c r="A117" s="348"/>
      <c r="B117" s="167" t="s">
        <v>711</v>
      </c>
      <c r="C117" s="230" t="s">
        <v>1170</v>
      </c>
      <c r="D117" s="125" t="s">
        <v>712</v>
      </c>
      <c r="E117" s="125" t="s">
        <v>713</v>
      </c>
      <c r="F117" s="23" t="s">
        <v>513</v>
      </c>
      <c r="G117" s="20">
        <v>0.2</v>
      </c>
      <c r="H117" s="20">
        <v>0.8</v>
      </c>
      <c r="I117" s="33" t="s">
        <v>53</v>
      </c>
      <c r="J117" s="125" t="s">
        <v>716</v>
      </c>
      <c r="K117" s="20">
        <v>0.2</v>
      </c>
      <c r="L117" s="20">
        <v>0.6</v>
      </c>
      <c r="M117" s="46" t="s">
        <v>54</v>
      </c>
      <c r="N117" s="125" t="s">
        <v>524</v>
      </c>
      <c r="O117" s="125" t="s">
        <v>855</v>
      </c>
      <c r="P117" s="125" t="s">
        <v>856</v>
      </c>
      <c r="Q117" s="125" t="s">
        <v>525</v>
      </c>
      <c r="R117" s="125" t="s">
        <v>857</v>
      </c>
      <c r="S117" s="125" t="s">
        <v>718</v>
      </c>
      <c r="T117" s="186" t="s">
        <v>720</v>
      </c>
      <c r="U117" s="195">
        <v>0.25</v>
      </c>
      <c r="V117" s="127" t="s">
        <v>960</v>
      </c>
      <c r="W117" s="195">
        <v>0.25</v>
      </c>
      <c r="X117" s="127" t="s">
        <v>960</v>
      </c>
      <c r="Y117" s="195">
        <v>0.25</v>
      </c>
      <c r="Z117" s="127" t="s">
        <v>960</v>
      </c>
      <c r="AA117" s="195">
        <v>0.25</v>
      </c>
      <c r="AB117" s="127" t="s">
        <v>960</v>
      </c>
      <c r="AC117" s="232">
        <f t="shared" si="1"/>
        <v>1</v>
      </c>
    </row>
    <row r="118" spans="1:29" ht="54.75" customHeight="1">
      <c r="A118" s="345" t="s">
        <v>405</v>
      </c>
      <c r="B118" s="311" t="s">
        <v>129</v>
      </c>
      <c r="C118" s="241" t="s">
        <v>1171</v>
      </c>
      <c r="D118" s="222" t="s">
        <v>335</v>
      </c>
      <c r="E118" s="222" t="s">
        <v>130</v>
      </c>
      <c r="F118" s="23" t="s">
        <v>512</v>
      </c>
      <c r="G118" s="20">
        <v>0.2</v>
      </c>
      <c r="H118" s="20">
        <v>0.8</v>
      </c>
      <c r="I118" s="33" t="s">
        <v>53</v>
      </c>
      <c r="J118" s="222" t="s">
        <v>350</v>
      </c>
      <c r="K118" s="20">
        <v>0.2</v>
      </c>
      <c r="L118" s="20">
        <v>0.6</v>
      </c>
      <c r="M118" s="22" t="s">
        <v>54</v>
      </c>
      <c r="N118" s="23" t="s">
        <v>94</v>
      </c>
      <c r="O118" s="222" t="s">
        <v>717</v>
      </c>
      <c r="P118" s="222" t="s">
        <v>131</v>
      </c>
      <c r="Q118" s="24">
        <v>45291</v>
      </c>
      <c r="R118" s="25" t="s">
        <v>148</v>
      </c>
      <c r="S118" s="222" t="s">
        <v>132</v>
      </c>
      <c r="T118" s="184" t="s">
        <v>133</v>
      </c>
      <c r="U118" s="195">
        <v>0.25</v>
      </c>
      <c r="V118" s="127" t="s">
        <v>960</v>
      </c>
      <c r="W118" s="195">
        <v>0.25</v>
      </c>
      <c r="X118" s="127" t="s">
        <v>960</v>
      </c>
      <c r="Y118" s="195">
        <v>0.25</v>
      </c>
      <c r="Z118" s="127" t="s">
        <v>960</v>
      </c>
      <c r="AA118" s="195">
        <v>0.25</v>
      </c>
      <c r="AB118" s="127" t="s">
        <v>960</v>
      </c>
      <c r="AC118" s="232">
        <f t="shared" si="1"/>
        <v>1</v>
      </c>
    </row>
    <row r="119" spans="1:29" ht="140.25">
      <c r="A119" s="346"/>
      <c r="B119" s="311"/>
      <c r="C119" s="241" t="s">
        <v>1172</v>
      </c>
      <c r="D119" s="222" t="s">
        <v>336</v>
      </c>
      <c r="E119" s="222" t="s">
        <v>482</v>
      </c>
      <c r="F119" s="23" t="s">
        <v>512</v>
      </c>
      <c r="G119" s="20">
        <v>0.2</v>
      </c>
      <c r="H119" s="20">
        <v>0.8</v>
      </c>
      <c r="I119" s="33" t="s">
        <v>53</v>
      </c>
      <c r="J119" s="222" t="s">
        <v>349</v>
      </c>
      <c r="K119" s="20">
        <v>0.2</v>
      </c>
      <c r="L119" s="20">
        <v>0.6</v>
      </c>
      <c r="M119" s="22" t="s">
        <v>54</v>
      </c>
      <c r="N119" s="23" t="s">
        <v>134</v>
      </c>
      <c r="O119" s="222" t="s">
        <v>135</v>
      </c>
      <c r="P119" s="222" t="s">
        <v>131</v>
      </c>
      <c r="Q119" s="24">
        <v>45291</v>
      </c>
      <c r="R119" s="25" t="s">
        <v>148</v>
      </c>
      <c r="S119" s="222" t="s">
        <v>132</v>
      </c>
      <c r="T119" s="184" t="s">
        <v>133</v>
      </c>
      <c r="U119" s="195">
        <v>0.25</v>
      </c>
      <c r="V119" s="127" t="s">
        <v>960</v>
      </c>
      <c r="W119" s="195">
        <v>0.25</v>
      </c>
      <c r="X119" s="127" t="s">
        <v>960</v>
      </c>
      <c r="Y119" s="195">
        <v>0.25</v>
      </c>
      <c r="Z119" s="127" t="s">
        <v>960</v>
      </c>
      <c r="AA119" s="195">
        <v>0.25</v>
      </c>
      <c r="AB119" s="127" t="s">
        <v>960</v>
      </c>
      <c r="AC119" s="232">
        <f t="shared" si="1"/>
        <v>1</v>
      </c>
    </row>
    <row r="120" spans="1:29" ht="127.5">
      <c r="A120" s="346"/>
      <c r="B120" s="225" t="s">
        <v>267</v>
      </c>
      <c r="C120" s="241" t="s">
        <v>1173</v>
      </c>
      <c r="D120" s="222" t="s">
        <v>337</v>
      </c>
      <c r="E120" s="222" t="s">
        <v>339</v>
      </c>
      <c r="F120" s="23" t="s">
        <v>512</v>
      </c>
      <c r="G120" s="20">
        <v>0.2</v>
      </c>
      <c r="H120" s="20">
        <v>0.8</v>
      </c>
      <c r="I120" s="33" t="s">
        <v>53</v>
      </c>
      <c r="J120" s="222" t="s">
        <v>268</v>
      </c>
      <c r="K120" s="20">
        <v>0.2</v>
      </c>
      <c r="L120" s="20">
        <v>0.6</v>
      </c>
      <c r="M120" s="22" t="s">
        <v>54</v>
      </c>
      <c r="N120" s="23" t="s">
        <v>508</v>
      </c>
      <c r="O120" s="222" t="s">
        <v>269</v>
      </c>
      <c r="P120" s="222" t="s">
        <v>136</v>
      </c>
      <c r="Q120" s="24">
        <v>45291</v>
      </c>
      <c r="R120" s="25" t="s">
        <v>148</v>
      </c>
      <c r="S120" s="222" t="s">
        <v>132</v>
      </c>
      <c r="T120" s="184" t="s">
        <v>133</v>
      </c>
      <c r="U120" s="195">
        <v>0.25</v>
      </c>
      <c r="V120" s="127" t="s">
        <v>960</v>
      </c>
      <c r="W120" s="195">
        <v>0.25</v>
      </c>
      <c r="X120" s="127" t="s">
        <v>960</v>
      </c>
      <c r="Y120" s="195">
        <v>0.25</v>
      </c>
      <c r="Z120" s="127" t="s">
        <v>960</v>
      </c>
      <c r="AA120" s="195">
        <v>0.25</v>
      </c>
      <c r="AB120" s="127" t="s">
        <v>960</v>
      </c>
      <c r="AC120" s="232">
        <f t="shared" si="1"/>
        <v>1</v>
      </c>
    </row>
    <row r="121" spans="1:29" ht="127.5">
      <c r="A121" s="346"/>
      <c r="B121" s="225" t="s">
        <v>270</v>
      </c>
      <c r="C121" s="241" t="s">
        <v>1174</v>
      </c>
      <c r="D121" s="222" t="s">
        <v>338</v>
      </c>
      <c r="E121" s="222" t="s">
        <v>1182</v>
      </c>
      <c r="F121" s="23" t="s">
        <v>512</v>
      </c>
      <c r="G121" s="20">
        <v>0.4</v>
      </c>
      <c r="H121" s="20">
        <v>0.6</v>
      </c>
      <c r="I121" s="22" t="s">
        <v>54</v>
      </c>
      <c r="J121" s="222" t="s">
        <v>271</v>
      </c>
      <c r="K121" s="20">
        <v>0.2</v>
      </c>
      <c r="L121" s="20">
        <v>0.4</v>
      </c>
      <c r="M121" s="22" t="s">
        <v>55</v>
      </c>
      <c r="N121" s="23" t="s">
        <v>137</v>
      </c>
      <c r="O121" s="222" t="s">
        <v>138</v>
      </c>
      <c r="P121" s="222" t="s">
        <v>139</v>
      </c>
      <c r="Q121" s="24">
        <v>45291</v>
      </c>
      <c r="R121" s="25" t="s">
        <v>148</v>
      </c>
      <c r="S121" s="222" t="s">
        <v>132</v>
      </c>
      <c r="T121" s="184" t="s">
        <v>139</v>
      </c>
      <c r="U121" s="195">
        <v>0.25</v>
      </c>
      <c r="V121" s="127" t="s">
        <v>960</v>
      </c>
      <c r="W121" s="195">
        <v>0.25</v>
      </c>
      <c r="X121" s="127" t="s">
        <v>960</v>
      </c>
      <c r="Y121" s="195">
        <v>0.25</v>
      </c>
      <c r="Z121" s="127" t="s">
        <v>960</v>
      </c>
      <c r="AA121" s="195">
        <v>0</v>
      </c>
      <c r="AB121" s="127" t="s">
        <v>961</v>
      </c>
      <c r="AC121" s="244">
        <f t="shared" si="1"/>
        <v>0.75</v>
      </c>
    </row>
    <row r="122" spans="1:29" ht="93" customHeight="1">
      <c r="A122" s="346"/>
      <c r="B122" s="225" t="s">
        <v>140</v>
      </c>
      <c r="C122" s="241" t="s">
        <v>1175</v>
      </c>
      <c r="D122" s="243" t="s">
        <v>341</v>
      </c>
      <c r="E122" s="222" t="s">
        <v>340</v>
      </c>
      <c r="F122" s="23" t="s">
        <v>512</v>
      </c>
      <c r="G122" s="20">
        <v>0.4</v>
      </c>
      <c r="H122" s="20">
        <v>0.6</v>
      </c>
      <c r="I122" s="22" t="s">
        <v>54</v>
      </c>
      <c r="J122" s="222" t="s">
        <v>141</v>
      </c>
      <c r="K122" s="20">
        <v>0.2</v>
      </c>
      <c r="L122" s="20">
        <v>0.4</v>
      </c>
      <c r="M122" s="22" t="s">
        <v>55</v>
      </c>
      <c r="N122" s="23" t="s">
        <v>137</v>
      </c>
      <c r="O122" s="222" t="s">
        <v>272</v>
      </c>
      <c r="P122" s="222" t="s">
        <v>142</v>
      </c>
      <c r="Q122" s="24">
        <v>45291</v>
      </c>
      <c r="R122" s="25" t="s">
        <v>148</v>
      </c>
      <c r="S122" s="222" t="s">
        <v>143</v>
      </c>
      <c r="T122" s="184" t="s">
        <v>273</v>
      </c>
      <c r="U122" s="195">
        <v>0.25</v>
      </c>
      <c r="V122" s="127" t="s">
        <v>960</v>
      </c>
      <c r="W122" s="195">
        <v>0.25</v>
      </c>
      <c r="X122" s="127" t="s">
        <v>960</v>
      </c>
      <c r="Y122" s="195">
        <v>0.25</v>
      </c>
      <c r="Z122" s="127" t="s">
        <v>960</v>
      </c>
      <c r="AA122" s="195">
        <v>0.25</v>
      </c>
      <c r="AB122" s="127" t="s">
        <v>960</v>
      </c>
      <c r="AC122" s="232">
        <f t="shared" si="1"/>
        <v>1</v>
      </c>
    </row>
    <row r="123" spans="1:29" ht="162.75" customHeight="1">
      <c r="A123" s="346"/>
      <c r="B123" s="225" t="s">
        <v>483</v>
      </c>
      <c r="C123" s="241" t="s">
        <v>1176</v>
      </c>
      <c r="D123" s="222" t="s">
        <v>342</v>
      </c>
      <c r="E123" s="222" t="s">
        <v>401</v>
      </c>
      <c r="F123" s="23" t="s">
        <v>512</v>
      </c>
      <c r="G123" s="20">
        <v>0.6</v>
      </c>
      <c r="H123" s="20">
        <v>0.6</v>
      </c>
      <c r="I123" s="22" t="s">
        <v>54</v>
      </c>
      <c r="J123" s="222" t="s">
        <v>348</v>
      </c>
      <c r="K123" s="20">
        <v>0.2</v>
      </c>
      <c r="L123" s="20">
        <v>0.4</v>
      </c>
      <c r="M123" s="22" t="s">
        <v>55</v>
      </c>
      <c r="N123" s="23" t="s">
        <v>137</v>
      </c>
      <c r="O123" s="222" t="s">
        <v>269</v>
      </c>
      <c r="P123" s="222" t="s">
        <v>144</v>
      </c>
      <c r="Q123" s="24">
        <v>45291</v>
      </c>
      <c r="R123" s="25" t="s">
        <v>148</v>
      </c>
      <c r="S123" s="222" t="s">
        <v>120</v>
      </c>
      <c r="T123" s="184" t="s">
        <v>133</v>
      </c>
      <c r="U123" s="195">
        <v>0.25</v>
      </c>
      <c r="V123" s="127" t="s">
        <v>960</v>
      </c>
      <c r="W123" s="195">
        <v>0.25</v>
      </c>
      <c r="X123" s="127" t="s">
        <v>960</v>
      </c>
      <c r="Y123" s="195">
        <v>0.25</v>
      </c>
      <c r="Z123" s="127" t="s">
        <v>960</v>
      </c>
      <c r="AA123" s="195">
        <v>0.25</v>
      </c>
      <c r="AB123" s="127" t="s">
        <v>960</v>
      </c>
      <c r="AC123" s="232">
        <f t="shared" si="1"/>
        <v>1</v>
      </c>
    </row>
    <row r="124" spans="1:29" ht="51.75" customHeight="1">
      <c r="A124" s="346"/>
      <c r="B124" s="225" t="s">
        <v>345</v>
      </c>
      <c r="C124" s="241" t="s">
        <v>1177</v>
      </c>
      <c r="D124" s="309" t="s">
        <v>344</v>
      </c>
      <c r="E124" s="222" t="s">
        <v>484</v>
      </c>
      <c r="F124" s="23" t="s">
        <v>512</v>
      </c>
      <c r="G124" s="20">
        <v>0.6</v>
      </c>
      <c r="H124" s="20">
        <v>0.8</v>
      </c>
      <c r="I124" s="33" t="s">
        <v>53</v>
      </c>
      <c r="J124" s="222" t="s">
        <v>274</v>
      </c>
      <c r="K124" s="20">
        <v>0.2</v>
      </c>
      <c r="L124" s="20">
        <v>0.6</v>
      </c>
      <c r="M124" s="22" t="s">
        <v>54</v>
      </c>
      <c r="N124" s="23" t="s">
        <v>145</v>
      </c>
      <c r="O124" s="222" t="s">
        <v>275</v>
      </c>
      <c r="P124" s="222" t="s">
        <v>146</v>
      </c>
      <c r="Q124" s="24">
        <v>45291</v>
      </c>
      <c r="R124" s="25" t="s">
        <v>148</v>
      </c>
      <c r="S124" s="222" t="s">
        <v>120</v>
      </c>
      <c r="T124" s="184" t="s">
        <v>147</v>
      </c>
      <c r="U124" s="195">
        <v>0.25</v>
      </c>
      <c r="V124" s="127" t="s">
        <v>960</v>
      </c>
      <c r="W124" s="195">
        <v>0.25</v>
      </c>
      <c r="X124" s="127" t="s">
        <v>960</v>
      </c>
      <c r="Y124" s="195">
        <v>0.25</v>
      </c>
      <c r="Z124" s="127" t="s">
        <v>960</v>
      </c>
      <c r="AA124" s="195">
        <v>0.25</v>
      </c>
      <c r="AB124" s="127" t="s">
        <v>960</v>
      </c>
      <c r="AC124" s="232">
        <f t="shared" si="1"/>
        <v>1</v>
      </c>
    </row>
    <row r="125" spans="1:29" ht="62.25" customHeight="1">
      <c r="A125" s="346"/>
      <c r="B125" s="171" t="s">
        <v>346</v>
      </c>
      <c r="C125" s="241" t="s">
        <v>1178</v>
      </c>
      <c r="D125" s="310"/>
      <c r="E125" s="223" t="s">
        <v>343</v>
      </c>
      <c r="F125" s="142" t="s">
        <v>512</v>
      </c>
      <c r="G125" s="143">
        <v>0.6</v>
      </c>
      <c r="H125" s="143">
        <v>0.8</v>
      </c>
      <c r="I125" s="144" t="s">
        <v>53</v>
      </c>
      <c r="J125" s="223" t="s">
        <v>347</v>
      </c>
      <c r="K125" s="143">
        <v>0.2</v>
      </c>
      <c r="L125" s="143">
        <v>0.6</v>
      </c>
      <c r="M125" s="145" t="s">
        <v>54</v>
      </c>
      <c r="N125" s="142" t="s">
        <v>145</v>
      </c>
      <c r="O125" s="223" t="s">
        <v>276</v>
      </c>
      <c r="P125" s="223" t="s">
        <v>277</v>
      </c>
      <c r="Q125" s="146">
        <v>45291</v>
      </c>
      <c r="R125" s="147" t="s">
        <v>148</v>
      </c>
      <c r="S125" s="223" t="s">
        <v>120</v>
      </c>
      <c r="T125" s="192" t="s">
        <v>147</v>
      </c>
      <c r="U125" s="195">
        <v>0.25</v>
      </c>
      <c r="V125" s="127" t="s">
        <v>960</v>
      </c>
      <c r="W125" s="195">
        <v>0.25</v>
      </c>
      <c r="X125" s="127" t="s">
        <v>960</v>
      </c>
      <c r="Y125" s="195">
        <v>0.25</v>
      </c>
      <c r="Z125" s="127" t="s">
        <v>960</v>
      </c>
      <c r="AA125" s="195">
        <v>0.25</v>
      </c>
      <c r="AB125" s="127" t="s">
        <v>960</v>
      </c>
      <c r="AC125" s="232">
        <f t="shared" si="1"/>
        <v>1</v>
      </c>
    </row>
    <row r="126" spans="1:29" ht="61.5" customHeight="1">
      <c r="A126" s="346"/>
      <c r="B126" s="159" t="s">
        <v>739</v>
      </c>
      <c r="C126" s="241" t="s">
        <v>1179</v>
      </c>
      <c r="D126" s="226" t="s">
        <v>737</v>
      </c>
      <c r="E126" s="226" t="s">
        <v>736</v>
      </c>
      <c r="F126" s="23" t="s">
        <v>513</v>
      </c>
      <c r="G126" s="20">
        <v>0.2</v>
      </c>
      <c r="H126" s="20">
        <v>0.8</v>
      </c>
      <c r="I126" s="33" t="s">
        <v>53</v>
      </c>
      <c r="J126" s="226" t="s">
        <v>742</v>
      </c>
      <c r="K126" s="20">
        <v>0.2</v>
      </c>
      <c r="L126" s="20">
        <v>0.6</v>
      </c>
      <c r="M126" s="46" t="s">
        <v>54</v>
      </c>
      <c r="N126" s="132" t="s">
        <v>524</v>
      </c>
      <c r="O126" s="125" t="s">
        <v>858</v>
      </c>
      <c r="P126" s="125" t="s">
        <v>859</v>
      </c>
      <c r="Q126" s="125" t="s">
        <v>525</v>
      </c>
      <c r="R126" s="125" t="s">
        <v>860</v>
      </c>
      <c r="S126" s="125" t="s">
        <v>743</v>
      </c>
      <c r="T126" s="186" t="s">
        <v>744</v>
      </c>
      <c r="U126" s="195">
        <v>0.25</v>
      </c>
      <c r="V126" s="127" t="s">
        <v>960</v>
      </c>
      <c r="W126" s="195">
        <v>0.25</v>
      </c>
      <c r="X126" s="127" t="s">
        <v>960</v>
      </c>
      <c r="Y126" s="195">
        <v>0.25</v>
      </c>
      <c r="Z126" s="127" t="s">
        <v>960</v>
      </c>
      <c r="AA126" s="195">
        <v>0.25</v>
      </c>
      <c r="AB126" s="127" t="s">
        <v>960</v>
      </c>
      <c r="AC126" s="232">
        <f t="shared" si="1"/>
        <v>1</v>
      </c>
    </row>
    <row r="127" spans="1:29" ht="153.75" thickBot="1">
      <c r="A127" s="347"/>
      <c r="B127" s="170" t="s">
        <v>740</v>
      </c>
      <c r="C127" s="242" t="s">
        <v>1180</v>
      </c>
      <c r="D127" s="148" t="s">
        <v>738</v>
      </c>
      <c r="E127" s="148" t="s">
        <v>741</v>
      </c>
      <c r="F127" s="50" t="s">
        <v>513</v>
      </c>
      <c r="G127" s="48">
        <v>0.2</v>
      </c>
      <c r="H127" s="48">
        <v>0.8</v>
      </c>
      <c r="I127" s="49" t="s">
        <v>53</v>
      </c>
      <c r="J127" s="148" t="s">
        <v>861</v>
      </c>
      <c r="K127" s="48">
        <v>0.2</v>
      </c>
      <c r="L127" s="48">
        <v>0.6</v>
      </c>
      <c r="M127" s="149" t="s">
        <v>54</v>
      </c>
      <c r="N127" s="150" t="s">
        <v>524</v>
      </c>
      <c r="O127" s="148" t="s">
        <v>862</v>
      </c>
      <c r="P127" s="148" t="s">
        <v>746</v>
      </c>
      <c r="Q127" s="148" t="s">
        <v>525</v>
      </c>
      <c r="R127" s="148" t="s">
        <v>863</v>
      </c>
      <c r="S127" s="148" t="s">
        <v>743</v>
      </c>
      <c r="T127" s="193" t="s">
        <v>745</v>
      </c>
      <c r="U127" s="233">
        <v>0.25</v>
      </c>
      <c r="V127" s="234" t="s">
        <v>960</v>
      </c>
      <c r="W127" s="233">
        <v>0.25</v>
      </c>
      <c r="X127" s="234" t="s">
        <v>960</v>
      </c>
      <c r="Y127" s="233">
        <v>0.25</v>
      </c>
      <c r="Z127" s="234" t="s">
        <v>960</v>
      </c>
      <c r="AA127" s="233">
        <v>0.25</v>
      </c>
      <c r="AB127" s="234" t="s">
        <v>960</v>
      </c>
      <c r="AC127" s="235">
        <f t="shared" si="1"/>
        <v>1</v>
      </c>
    </row>
    <row r="128" spans="1:29">
      <c r="A128" s="51"/>
      <c r="B128" s="51"/>
      <c r="C128" s="51"/>
      <c r="D128" s="52"/>
      <c r="E128" s="52"/>
      <c r="F128" s="52"/>
      <c r="G128" s="53"/>
      <c r="H128" s="53"/>
      <c r="I128" s="54"/>
      <c r="J128" s="52"/>
      <c r="K128" s="53"/>
      <c r="L128" s="53"/>
      <c r="M128" s="53"/>
      <c r="N128" s="55"/>
      <c r="O128" s="52"/>
      <c r="P128" s="52"/>
      <c r="Q128" s="55"/>
      <c r="R128" s="52"/>
      <c r="S128" s="52"/>
      <c r="T128" s="52"/>
    </row>
    <row r="129" spans="1:28">
      <c r="A129" s="302" t="s">
        <v>1185</v>
      </c>
      <c r="B129" s="302"/>
      <c r="C129" s="302"/>
      <c r="D129" s="302"/>
      <c r="E129" s="302"/>
      <c r="F129" s="302"/>
      <c r="G129" s="302"/>
      <c r="H129" s="302"/>
      <c r="I129" s="302"/>
      <c r="J129" s="302"/>
      <c r="K129" s="302"/>
      <c r="L129" s="302"/>
      <c r="M129" s="302"/>
      <c r="N129" s="302"/>
      <c r="O129" s="302"/>
      <c r="P129" s="302"/>
      <c r="Q129" s="302"/>
      <c r="R129" s="302"/>
      <c r="S129" s="302"/>
      <c r="T129" s="302"/>
    </row>
    <row r="130" spans="1:28" ht="15.75" customHeight="1">
      <c r="A130" s="303" t="s">
        <v>1184</v>
      </c>
      <c r="B130" s="304"/>
      <c r="C130" s="304"/>
      <c r="D130" s="304"/>
      <c r="E130" s="304"/>
      <c r="F130" s="304"/>
      <c r="G130" s="304"/>
      <c r="H130" s="304"/>
      <c r="I130" s="304"/>
      <c r="J130" s="304"/>
      <c r="K130" s="304"/>
      <c r="L130" s="305"/>
      <c r="M130" s="305"/>
      <c r="N130" s="305"/>
      <c r="O130" s="305"/>
      <c r="P130" s="305"/>
      <c r="Q130" s="305"/>
      <c r="R130" s="305"/>
      <c r="S130" s="305"/>
      <c r="T130" s="305"/>
      <c r="U130" s="305"/>
      <c r="V130" s="305"/>
      <c r="W130" s="305"/>
      <c r="X130" s="305"/>
      <c r="Y130" s="305"/>
      <c r="Z130" s="305"/>
      <c r="AA130" s="305"/>
      <c r="AB130" s="305"/>
    </row>
    <row r="131" spans="1:28">
      <c r="A131" s="295"/>
      <c r="B131" s="296"/>
      <c r="C131" s="296"/>
      <c r="D131" s="296"/>
      <c r="E131" s="296"/>
      <c r="F131" s="296"/>
      <c r="G131" s="296"/>
      <c r="H131" s="296"/>
      <c r="I131" s="296"/>
      <c r="J131" s="296"/>
      <c r="K131" s="296"/>
      <c r="L131" s="306"/>
      <c r="M131" s="307"/>
      <c r="N131" s="307"/>
      <c r="O131" s="307"/>
      <c r="P131" s="307"/>
      <c r="Q131" s="307"/>
      <c r="R131" s="307"/>
      <c r="S131" s="307"/>
      <c r="T131" s="307"/>
      <c r="U131" s="307"/>
      <c r="V131" s="307"/>
      <c r="W131" s="307"/>
      <c r="X131" s="307"/>
      <c r="Y131" s="307"/>
      <c r="Z131" s="307"/>
      <c r="AA131" s="307"/>
      <c r="AB131" s="308"/>
    </row>
    <row r="132" spans="1:28">
      <c r="A132" s="295"/>
      <c r="B132" s="296"/>
      <c r="C132" s="296"/>
      <c r="D132" s="296"/>
      <c r="E132" s="296"/>
      <c r="F132" s="296"/>
      <c r="G132" s="296"/>
      <c r="H132" s="296"/>
      <c r="I132" s="296"/>
      <c r="J132" s="296"/>
      <c r="K132" s="296"/>
      <c r="L132" s="306"/>
      <c r="M132" s="307"/>
      <c r="N132" s="307"/>
      <c r="O132" s="307"/>
      <c r="P132" s="307"/>
      <c r="Q132" s="307"/>
      <c r="R132" s="307"/>
      <c r="S132" s="307"/>
      <c r="T132" s="307"/>
      <c r="U132" s="307"/>
      <c r="V132" s="307"/>
      <c r="W132" s="307"/>
      <c r="X132" s="307"/>
      <c r="Y132" s="307"/>
      <c r="Z132" s="307"/>
      <c r="AA132" s="307"/>
      <c r="AB132" s="308"/>
    </row>
  </sheetData>
  <autoFilter ref="A10:F127" xr:uid="{A22851F6-3FC7-4235-AD2C-BAAC15F035ED}"/>
  <mergeCells count="69">
    <mergeCell ref="A36:A38"/>
    <mergeCell ref="A7:T7"/>
    <mergeCell ref="A86:A111"/>
    <mergeCell ref="A112:A117"/>
    <mergeCell ref="A20:A26"/>
    <mergeCell ref="A27:A35"/>
    <mergeCell ref="A39:A49"/>
    <mergeCell ref="A17:A19"/>
    <mergeCell ref="T10:T12"/>
    <mergeCell ref="A8:T8"/>
    <mergeCell ref="A9:E9"/>
    <mergeCell ref="G9:P9"/>
    <mergeCell ref="Q9:T9"/>
    <mergeCell ref="A13:A16"/>
    <mergeCell ref="F10:F12"/>
    <mergeCell ref="G11:I11"/>
    <mergeCell ref="A118:A127"/>
    <mergeCell ref="A50:A54"/>
    <mergeCell ref="A55:A61"/>
    <mergeCell ref="A62:A65"/>
    <mergeCell ref="A66:A72"/>
    <mergeCell ref="A73:A85"/>
    <mergeCell ref="D124:D125"/>
    <mergeCell ref="B118:B119"/>
    <mergeCell ref="B27:B32"/>
    <mergeCell ref="A1:G5"/>
    <mergeCell ref="S3:T3"/>
    <mergeCell ref="S4:T4"/>
    <mergeCell ref="S5:T5"/>
    <mergeCell ref="H1:T2"/>
    <mergeCell ref="P3:R3"/>
    <mergeCell ref="H3:J3"/>
    <mergeCell ref="H4:J4"/>
    <mergeCell ref="H5:J5"/>
    <mergeCell ref="P4:R4"/>
    <mergeCell ref="P5:R5"/>
    <mergeCell ref="K3:O3"/>
    <mergeCell ref="K4:O4"/>
    <mergeCell ref="K5:O5"/>
    <mergeCell ref="A132:K132"/>
    <mergeCell ref="J10:P10"/>
    <mergeCell ref="Q10:Q12"/>
    <mergeCell ref="R10:R12"/>
    <mergeCell ref="A10:A12"/>
    <mergeCell ref="B10:B12"/>
    <mergeCell ref="D10:D12"/>
    <mergeCell ref="E10:E12"/>
    <mergeCell ref="A129:T129"/>
    <mergeCell ref="A130:K130"/>
    <mergeCell ref="A131:K131"/>
    <mergeCell ref="L130:AB130"/>
    <mergeCell ref="L131:AB131"/>
    <mergeCell ref="L132:AB132"/>
    <mergeCell ref="S10:S12"/>
    <mergeCell ref="AC7:AC12"/>
    <mergeCell ref="AB11:AB12"/>
    <mergeCell ref="X11:X12"/>
    <mergeCell ref="U7:AB10"/>
    <mergeCell ref="U11:U12"/>
    <mergeCell ref="V11:V12"/>
    <mergeCell ref="W11:W12"/>
    <mergeCell ref="Y11:Y12"/>
    <mergeCell ref="AA11:AA12"/>
    <mergeCell ref="Z11:Z12"/>
    <mergeCell ref="J11:J12"/>
    <mergeCell ref="K11:M11"/>
    <mergeCell ref="N11:P11"/>
    <mergeCell ref="G10:I10"/>
    <mergeCell ref="C10:C12"/>
  </mergeCells>
  <phoneticPr fontId="37" type="noConversion"/>
  <conditionalFormatting sqref="I13:I16">
    <cfRule type="containsText" dxfId="451" priority="545" operator="containsText" text="Extremo">
      <formula>NOT(ISERROR(SEARCH("Extremo",I13)))</formula>
    </cfRule>
    <cfRule type="containsText" dxfId="450" priority="546" operator="containsText" text="Bajo">
      <formula>NOT(ISERROR(SEARCH("Bajo",I13)))</formula>
    </cfRule>
    <cfRule type="containsText" dxfId="449" priority="547" operator="containsText" text="Moderado">
      <formula>NOT(ISERROR(SEARCH("Moderado",I13)))</formula>
    </cfRule>
    <cfRule type="containsText" dxfId="448" priority="548" operator="containsText" text="Alto">
      <formula>NOT(ISERROR(SEARCH("Alto",I13)))</formula>
    </cfRule>
  </conditionalFormatting>
  <conditionalFormatting sqref="M13:M15">
    <cfRule type="containsText" dxfId="447" priority="541" operator="containsText" text="Extremo">
      <formula>NOT(ISERROR(SEARCH("Extremo",M13)))</formula>
    </cfRule>
    <cfRule type="containsText" dxfId="446" priority="542" operator="containsText" text="Bajo">
      <formula>NOT(ISERROR(SEARCH("Bajo",M13)))</formula>
    </cfRule>
    <cfRule type="containsText" dxfId="445" priority="543" operator="containsText" text="Moderado">
      <formula>NOT(ISERROR(SEARCH("Moderado",M13)))</formula>
    </cfRule>
    <cfRule type="containsText" dxfId="444" priority="544" operator="containsText" text="Alto">
      <formula>NOT(ISERROR(SEARCH("Alto",M13)))</formula>
    </cfRule>
  </conditionalFormatting>
  <conditionalFormatting sqref="I17 I20:I23">
    <cfRule type="containsText" dxfId="443" priority="537" operator="containsText" text="Extremo">
      <formula>NOT(ISERROR(SEARCH("Extremo",I17)))</formula>
    </cfRule>
    <cfRule type="containsText" dxfId="442" priority="538" operator="containsText" text="Bajo">
      <formula>NOT(ISERROR(SEARCH("Bajo",I17)))</formula>
    </cfRule>
    <cfRule type="containsText" dxfId="441" priority="539" operator="containsText" text="Moderado">
      <formula>NOT(ISERROR(SEARCH("Moderado",I17)))</formula>
    </cfRule>
    <cfRule type="containsText" dxfId="440" priority="540" operator="containsText" text="Alto">
      <formula>NOT(ISERROR(SEARCH("Alto",I17)))</formula>
    </cfRule>
  </conditionalFormatting>
  <conditionalFormatting sqref="M17 M20:M23">
    <cfRule type="containsText" dxfId="439" priority="533" operator="containsText" text="Extremo">
      <formula>NOT(ISERROR(SEARCH("Extremo",M17)))</formula>
    </cfRule>
    <cfRule type="containsText" dxfId="438" priority="534" operator="containsText" text="Bajo">
      <formula>NOT(ISERROR(SEARCH("Bajo",M17)))</formula>
    </cfRule>
    <cfRule type="containsText" dxfId="437" priority="535" operator="containsText" text="Moderado">
      <formula>NOT(ISERROR(SEARCH("Moderado",M17)))</formula>
    </cfRule>
    <cfRule type="containsText" dxfId="436" priority="536" operator="containsText" text="Alto">
      <formula>NOT(ISERROR(SEARCH("Alto",M17)))</formula>
    </cfRule>
  </conditionalFormatting>
  <conditionalFormatting sqref="M27 I27">
    <cfRule type="containsText" dxfId="435" priority="529" operator="containsText" text="Extremo">
      <formula>NOT(ISERROR(SEARCH("Extremo",I27)))</formula>
    </cfRule>
    <cfRule type="containsText" dxfId="434" priority="530" operator="containsText" text="Bajo">
      <formula>NOT(ISERROR(SEARCH("Bajo",I27)))</formula>
    </cfRule>
    <cfRule type="containsText" dxfId="433" priority="531" operator="containsText" text="Moderado">
      <formula>NOT(ISERROR(SEARCH("Moderado",I27)))</formula>
    </cfRule>
    <cfRule type="containsText" dxfId="432" priority="532" operator="containsText" text="Alto">
      <formula>NOT(ISERROR(SEARCH("Alto",I27)))</formula>
    </cfRule>
  </conditionalFormatting>
  <conditionalFormatting sqref="I39">
    <cfRule type="containsText" dxfId="431" priority="525" operator="containsText" text="Extremo">
      <formula>NOT(ISERROR(SEARCH("Extremo",I39)))</formula>
    </cfRule>
    <cfRule type="containsText" dxfId="430" priority="526" operator="containsText" text="Bajo">
      <formula>NOT(ISERROR(SEARCH("Bajo",I39)))</formula>
    </cfRule>
    <cfRule type="containsText" dxfId="429" priority="527" operator="containsText" text="Moderado">
      <formula>NOT(ISERROR(SEARCH("Moderado",I39)))</formula>
    </cfRule>
    <cfRule type="containsText" dxfId="428" priority="528" operator="containsText" text="Alto">
      <formula>NOT(ISERROR(SEARCH("Alto",I39)))</formula>
    </cfRule>
  </conditionalFormatting>
  <conditionalFormatting sqref="I73:I75">
    <cfRule type="containsText" dxfId="427" priority="489" operator="containsText" text="Extremo">
      <formula>NOT(ISERROR(SEARCH("Extremo",I73)))</formula>
    </cfRule>
    <cfRule type="containsText" dxfId="426" priority="490" operator="containsText" text="Bajo">
      <formula>NOT(ISERROR(SEARCH("Bajo",I73)))</formula>
    </cfRule>
    <cfRule type="containsText" dxfId="425" priority="491" operator="containsText" text="Moderado">
      <formula>NOT(ISERROR(SEARCH("Moderado",I73)))</formula>
    </cfRule>
    <cfRule type="containsText" dxfId="424" priority="492" operator="containsText" text="Alto">
      <formula>NOT(ISERROR(SEARCH("Alto",I73)))</formula>
    </cfRule>
  </conditionalFormatting>
  <conditionalFormatting sqref="I62">
    <cfRule type="containsText" dxfId="423" priority="513" operator="containsText" text="Extremo">
      <formula>NOT(ISERROR(SEARCH("Extremo",I62)))</formula>
    </cfRule>
    <cfRule type="containsText" dxfId="422" priority="514" operator="containsText" text="Bajo">
      <formula>NOT(ISERROR(SEARCH("Bajo",I62)))</formula>
    </cfRule>
    <cfRule type="containsText" dxfId="421" priority="515" operator="containsText" text="Moderado">
      <formula>NOT(ISERROR(SEARCH("Moderado",I62)))</formula>
    </cfRule>
    <cfRule type="containsText" dxfId="420" priority="516" operator="containsText" text="Alto">
      <formula>NOT(ISERROR(SEARCH("Alto",I62)))</formula>
    </cfRule>
  </conditionalFormatting>
  <conditionalFormatting sqref="I66">
    <cfRule type="containsText" dxfId="419" priority="505" operator="containsText" text="Extremo">
      <formula>NOT(ISERROR(SEARCH("Extremo",I66)))</formula>
    </cfRule>
    <cfRule type="containsText" dxfId="418" priority="506" operator="containsText" text="Bajo">
      <formula>NOT(ISERROR(SEARCH("Bajo",I66)))</formula>
    </cfRule>
    <cfRule type="containsText" dxfId="417" priority="507" operator="containsText" text="Moderado">
      <formula>NOT(ISERROR(SEARCH("Moderado",I66)))</formula>
    </cfRule>
    <cfRule type="containsText" dxfId="416" priority="508" operator="containsText" text="Alto">
      <formula>NOT(ISERROR(SEARCH("Alto",I66)))</formula>
    </cfRule>
  </conditionalFormatting>
  <conditionalFormatting sqref="M66">
    <cfRule type="containsText" dxfId="415" priority="501" operator="containsText" text="Extremo">
      <formula>NOT(ISERROR(SEARCH("Extremo",M66)))</formula>
    </cfRule>
    <cfRule type="containsText" dxfId="414" priority="502" operator="containsText" text="Bajo">
      <formula>NOT(ISERROR(SEARCH("Bajo",M66)))</formula>
    </cfRule>
    <cfRule type="containsText" dxfId="413" priority="503" operator="containsText" text="Moderado">
      <formula>NOT(ISERROR(SEARCH("Moderado",M66)))</formula>
    </cfRule>
    <cfRule type="containsText" dxfId="412" priority="504" operator="containsText" text="Alto">
      <formula>NOT(ISERROR(SEARCH("Alto",M66)))</formula>
    </cfRule>
  </conditionalFormatting>
  <conditionalFormatting sqref="M73:M75">
    <cfRule type="containsText" dxfId="411" priority="485" operator="containsText" text="Extremo">
      <formula>NOT(ISERROR(SEARCH("Extremo",M73)))</formula>
    </cfRule>
    <cfRule type="containsText" dxfId="410" priority="486" operator="containsText" text="Bajo">
      <formula>NOT(ISERROR(SEARCH("Bajo",M73)))</formula>
    </cfRule>
    <cfRule type="containsText" dxfId="409" priority="487" operator="containsText" text="Moderado">
      <formula>NOT(ISERROR(SEARCH("Moderado",M73)))</formula>
    </cfRule>
    <cfRule type="containsText" dxfId="408" priority="488" operator="containsText" text="Alto">
      <formula>NOT(ISERROR(SEARCH("Alto",M73)))</formula>
    </cfRule>
  </conditionalFormatting>
  <conditionalFormatting sqref="M112:M115 I112:I115">
    <cfRule type="containsText" dxfId="407" priority="481" operator="containsText" text="Extremo">
      <formula>NOT(ISERROR(SEARCH("Extremo",I112)))</formula>
    </cfRule>
    <cfRule type="containsText" dxfId="406" priority="482" operator="containsText" text="Bajo">
      <formula>NOT(ISERROR(SEARCH("Bajo",I112)))</formula>
    </cfRule>
    <cfRule type="containsText" dxfId="405" priority="483" operator="containsText" text="Moderado">
      <formula>NOT(ISERROR(SEARCH("Moderado",I112)))</formula>
    </cfRule>
    <cfRule type="containsText" dxfId="404" priority="484" operator="containsText" text="Alto">
      <formula>NOT(ISERROR(SEARCH("Alto",I112)))</formula>
    </cfRule>
  </conditionalFormatting>
  <conditionalFormatting sqref="I118:I125 M118:M120">
    <cfRule type="containsText" dxfId="403" priority="477" operator="containsText" text="Extremo">
      <formula>NOT(ISERROR(SEARCH("Extremo",I118)))</formula>
    </cfRule>
    <cfRule type="containsText" dxfId="402" priority="478" operator="containsText" text="Bajo">
      <formula>NOT(ISERROR(SEARCH("Bajo",I118)))</formula>
    </cfRule>
    <cfRule type="containsText" dxfId="401" priority="479" operator="containsText" text="Moderado">
      <formula>NOT(ISERROR(SEARCH("Moderado",I118)))</formula>
    </cfRule>
    <cfRule type="containsText" dxfId="400" priority="480" operator="containsText" text="Alto">
      <formula>NOT(ISERROR(SEARCH("Alto",I118)))</formula>
    </cfRule>
  </conditionalFormatting>
  <conditionalFormatting sqref="M121">
    <cfRule type="containsText" dxfId="399" priority="473" operator="containsText" text="Extremo">
      <formula>NOT(ISERROR(SEARCH("Extremo",M121)))</formula>
    </cfRule>
    <cfRule type="containsText" dxfId="398" priority="474" operator="containsText" text="Bajo">
      <formula>NOT(ISERROR(SEARCH("Bajo",M121)))</formula>
    </cfRule>
    <cfRule type="containsText" dxfId="397" priority="475" operator="containsText" text="Moderado">
      <formula>NOT(ISERROR(SEARCH("Moderado",M121)))</formula>
    </cfRule>
    <cfRule type="containsText" dxfId="396" priority="476" operator="containsText" text="Alto">
      <formula>NOT(ISERROR(SEARCH("Alto",M121)))</formula>
    </cfRule>
  </conditionalFormatting>
  <conditionalFormatting sqref="M122">
    <cfRule type="containsText" dxfId="395" priority="469" operator="containsText" text="Extremo">
      <formula>NOT(ISERROR(SEARCH("Extremo",M122)))</formula>
    </cfRule>
    <cfRule type="containsText" dxfId="394" priority="470" operator="containsText" text="Bajo">
      <formula>NOT(ISERROR(SEARCH("Bajo",M122)))</formula>
    </cfRule>
    <cfRule type="containsText" dxfId="393" priority="471" operator="containsText" text="Moderado">
      <formula>NOT(ISERROR(SEARCH("Moderado",M122)))</formula>
    </cfRule>
    <cfRule type="containsText" dxfId="392" priority="472" operator="containsText" text="Alto">
      <formula>NOT(ISERROR(SEARCH("Alto",M122)))</formula>
    </cfRule>
  </conditionalFormatting>
  <conditionalFormatting sqref="M123">
    <cfRule type="containsText" dxfId="391" priority="465" operator="containsText" text="Extremo">
      <formula>NOT(ISERROR(SEARCH("Extremo",M123)))</formula>
    </cfRule>
    <cfRule type="containsText" dxfId="390" priority="466" operator="containsText" text="Bajo">
      <formula>NOT(ISERROR(SEARCH("Bajo",M123)))</formula>
    </cfRule>
    <cfRule type="containsText" dxfId="389" priority="467" operator="containsText" text="Moderado">
      <formula>NOT(ISERROR(SEARCH("Moderado",M123)))</formula>
    </cfRule>
    <cfRule type="containsText" dxfId="388" priority="468" operator="containsText" text="Alto">
      <formula>NOT(ISERROR(SEARCH("Alto",M123)))</formula>
    </cfRule>
  </conditionalFormatting>
  <conditionalFormatting sqref="M124:M125">
    <cfRule type="containsText" dxfId="387" priority="453" operator="containsText" text="Extremo">
      <formula>NOT(ISERROR(SEARCH("Extremo",M124)))</formula>
    </cfRule>
    <cfRule type="containsText" dxfId="386" priority="454" operator="containsText" text="Bajo">
      <formula>NOT(ISERROR(SEARCH("Bajo",M124)))</formula>
    </cfRule>
    <cfRule type="containsText" dxfId="385" priority="455" operator="containsText" text="Moderado">
      <formula>NOT(ISERROR(SEARCH("Moderado",M124)))</formula>
    </cfRule>
    <cfRule type="containsText" dxfId="384" priority="456" operator="containsText" text="Alto">
      <formula>NOT(ISERROR(SEARCH("Alto",M124)))</formula>
    </cfRule>
  </conditionalFormatting>
  <conditionalFormatting sqref="M39">
    <cfRule type="containsText" dxfId="383" priority="445" operator="containsText" text="Extremo">
      <formula>NOT(ISERROR(SEARCH("Extremo",M39)))</formula>
    </cfRule>
    <cfRule type="containsText" dxfId="382" priority="446" operator="containsText" text="Bajo">
      <formula>NOT(ISERROR(SEARCH("Bajo",M39)))</formula>
    </cfRule>
    <cfRule type="containsText" dxfId="381" priority="447" operator="containsText" text="Moderado">
      <formula>NOT(ISERROR(SEARCH("Moderado",M39)))</formula>
    </cfRule>
    <cfRule type="containsText" dxfId="380" priority="448" operator="containsText" text="Alto">
      <formula>NOT(ISERROR(SEARCH("Alto",M39)))</formula>
    </cfRule>
  </conditionalFormatting>
  <conditionalFormatting sqref="M62">
    <cfRule type="containsText" dxfId="379" priority="441" operator="containsText" text="Extremo">
      <formula>NOT(ISERROR(SEARCH("Extremo",M62)))</formula>
    </cfRule>
    <cfRule type="containsText" dxfId="378" priority="442" operator="containsText" text="Bajo">
      <formula>NOT(ISERROR(SEARCH("Bajo",M62)))</formula>
    </cfRule>
    <cfRule type="containsText" dxfId="377" priority="443" operator="containsText" text="Moderado">
      <formula>NOT(ISERROR(SEARCH("Moderado",M62)))</formula>
    </cfRule>
    <cfRule type="containsText" dxfId="376" priority="444" operator="containsText" text="Alto">
      <formula>NOT(ISERROR(SEARCH("Alto",M62)))</formula>
    </cfRule>
  </conditionalFormatting>
  <conditionalFormatting sqref="M50">
    <cfRule type="containsText" dxfId="375" priority="433" operator="containsText" text="Extremo">
      <formula>NOT(ISERROR(SEARCH("Extremo",M50)))</formula>
    </cfRule>
    <cfRule type="containsText" dxfId="374" priority="434" operator="containsText" text="Bajo">
      <formula>NOT(ISERROR(SEARCH("Bajo",M50)))</formula>
    </cfRule>
    <cfRule type="containsText" dxfId="373" priority="435" operator="containsText" text="Moderado">
      <formula>NOT(ISERROR(SEARCH("Moderado",M50)))</formula>
    </cfRule>
    <cfRule type="containsText" dxfId="372" priority="436" operator="containsText" text="Alto">
      <formula>NOT(ISERROR(SEARCH("Alto",M50)))</formula>
    </cfRule>
  </conditionalFormatting>
  <conditionalFormatting sqref="I50">
    <cfRule type="containsText" dxfId="371" priority="437" operator="containsText" text="Extremo">
      <formula>NOT(ISERROR(SEARCH("Extremo",I50)))</formula>
    </cfRule>
    <cfRule type="containsText" dxfId="370" priority="438" operator="containsText" text="Bajo">
      <formula>NOT(ISERROR(SEARCH("Bajo",I50)))</formula>
    </cfRule>
    <cfRule type="containsText" dxfId="369" priority="439" operator="containsText" text="Moderado">
      <formula>NOT(ISERROR(SEARCH("Moderado",I50)))</formula>
    </cfRule>
    <cfRule type="containsText" dxfId="368" priority="440" operator="containsText" text="Alto">
      <formula>NOT(ISERROR(SEARCH("Alto",I50)))</formula>
    </cfRule>
  </conditionalFormatting>
  <conditionalFormatting sqref="I55">
    <cfRule type="containsText" dxfId="367" priority="429" operator="containsText" text="Extremo">
      <formula>NOT(ISERROR(SEARCH("Extremo",I55)))</formula>
    </cfRule>
    <cfRule type="containsText" dxfId="366" priority="430" operator="containsText" text="Bajo">
      <formula>NOT(ISERROR(SEARCH("Bajo",I55)))</formula>
    </cfRule>
    <cfRule type="containsText" dxfId="365" priority="431" operator="containsText" text="Moderado">
      <formula>NOT(ISERROR(SEARCH("Moderado",I55)))</formula>
    </cfRule>
    <cfRule type="containsText" dxfId="364" priority="432" operator="containsText" text="Alto">
      <formula>NOT(ISERROR(SEARCH("Alto",I55)))</formula>
    </cfRule>
  </conditionalFormatting>
  <conditionalFormatting sqref="M55">
    <cfRule type="containsText" dxfId="363" priority="425" operator="containsText" text="Extremo">
      <formula>NOT(ISERROR(SEARCH("Extremo",M55)))</formula>
    </cfRule>
    <cfRule type="containsText" dxfId="362" priority="426" operator="containsText" text="Bajo">
      <formula>NOT(ISERROR(SEARCH("Bajo",M55)))</formula>
    </cfRule>
    <cfRule type="containsText" dxfId="361" priority="427" operator="containsText" text="Moderado">
      <formula>NOT(ISERROR(SEARCH("Moderado",M55)))</formula>
    </cfRule>
    <cfRule type="containsText" dxfId="360" priority="428" operator="containsText" text="Alto">
      <formula>NOT(ISERROR(SEARCH("Alto",M55)))</formula>
    </cfRule>
  </conditionalFormatting>
  <conditionalFormatting sqref="I56:I58">
    <cfRule type="containsText" dxfId="359" priority="421" operator="containsText" text="Extremo">
      <formula>NOT(ISERROR(SEARCH("Extremo",I56)))</formula>
    </cfRule>
    <cfRule type="containsText" dxfId="358" priority="422" operator="containsText" text="Bajo">
      <formula>NOT(ISERROR(SEARCH("Bajo",I56)))</formula>
    </cfRule>
    <cfRule type="containsText" dxfId="357" priority="423" operator="containsText" text="Moderado">
      <formula>NOT(ISERROR(SEARCH("Moderado",I56)))</formula>
    </cfRule>
    <cfRule type="containsText" dxfId="356" priority="424" operator="containsText" text="Alto">
      <formula>NOT(ISERROR(SEARCH("Alto",I56)))</formula>
    </cfRule>
  </conditionalFormatting>
  <conditionalFormatting sqref="M56:M58">
    <cfRule type="containsText" dxfId="355" priority="417" operator="containsText" text="Extremo">
      <formula>NOT(ISERROR(SEARCH("Extremo",M56)))</formula>
    </cfRule>
    <cfRule type="containsText" dxfId="354" priority="418" operator="containsText" text="Bajo">
      <formula>NOT(ISERROR(SEARCH("Bajo",M56)))</formula>
    </cfRule>
    <cfRule type="containsText" dxfId="353" priority="419" operator="containsText" text="Moderado">
      <formula>NOT(ISERROR(SEARCH("Moderado",M56)))</formula>
    </cfRule>
    <cfRule type="containsText" dxfId="352" priority="420" operator="containsText" text="Alto">
      <formula>NOT(ISERROR(SEARCH("Alto",M56)))</formula>
    </cfRule>
  </conditionalFormatting>
  <conditionalFormatting sqref="I59">
    <cfRule type="containsText" dxfId="351" priority="409" operator="containsText" text="Extremo">
      <formula>NOT(ISERROR(SEARCH("Extremo",I59)))</formula>
    </cfRule>
    <cfRule type="containsText" dxfId="350" priority="410" operator="containsText" text="Bajo">
      <formula>NOT(ISERROR(SEARCH("Bajo",I59)))</formula>
    </cfRule>
    <cfRule type="containsText" dxfId="349" priority="411" operator="containsText" text="Moderado">
      <formula>NOT(ISERROR(SEARCH("Moderado",I59)))</formula>
    </cfRule>
    <cfRule type="containsText" dxfId="348" priority="412" operator="containsText" text="Alto">
      <formula>NOT(ISERROR(SEARCH("Alto",I59)))</formula>
    </cfRule>
  </conditionalFormatting>
  <conditionalFormatting sqref="M68:M69">
    <cfRule type="containsText" dxfId="347" priority="397" operator="containsText" text="Extremo">
      <formula>NOT(ISERROR(SEARCH("Extremo",M68)))</formula>
    </cfRule>
    <cfRule type="containsText" dxfId="346" priority="398" operator="containsText" text="Bajo">
      <formula>NOT(ISERROR(SEARCH("Bajo",M68)))</formula>
    </cfRule>
    <cfRule type="containsText" dxfId="345" priority="399" operator="containsText" text="Moderado">
      <formula>NOT(ISERROR(SEARCH("Moderado",M68)))</formula>
    </cfRule>
    <cfRule type="containsText" dxfId="344" priority="400" operator="containsText" text="Alto">
      <formula>NOT(ISERROR(SEARCH("Alto",M68)))</formula>
    </cfRule>
  </conditionalFormatting>
  <conditionalFormatting sqref="M59">
    <cfRule type="containsText" dxfId="343" priority="405" operator="containsText" text="Extremo">
      <formula>NOT(ISERROR(SEARCH("Extremo",M59)))</formula>
    </cfRule>
    <cfRule type="containsText" dxfId="342" priority="406" operator="containsText" text="Bajo">
      <formula>NOT(ISERROR(SEARCH("Bajo",M59)))</formula>
    </cfRule>
    <cfRule type="containsText" dxfId="341" priority="407" operator="containsText" text="Moderado">
      <formula>NOT(ISERROR(SEARCH("Moderado",M59)))</formula>
    </cfRule>
    <cfRule type="containsText" dxfId="340" priority="408" operator="containsText" text="Alto">
      <formula>NOT(ISERROR(SEARCH("Alto",M59)))</formula>
    </cfRule>
  </conditionalFormatting>
  <conditionalFormatting sqref="I32">
    <cfRule type="containsText" dxfId="339" priority="385" operator="containsText" text="Extremo">
      <formula>NOT(ISERROR(SEARCH("Extremo",I32)))</formula>
    </cfRule>
    <cfRule type="containsText" dxfId="338" priority="386" operator="containsText" text="Bajo">
      <formula>NOT(ISERROR(SEARCH("Bajo",I32)))</formula>
    </cfRule>
    <cfRule type="containsText" dxfId="337" priority="387" operator="containsText" text="Moderado">
      <formula>NOT(ISERROR(SEARCH("Moderado",I32)))</formula>
    </cfRule>
    <cfRule type="containsText" dxfId="336" priority="388" operator="containsText" text="Alto">
      <formula>NOT(ISERROR(SEARCH("Alto",I32)))</formula>
    </cfRule>
  </conditionalFormatting>
  <conditionalFormatting sqref="I40:I43">
    <cfRule type="containsText" dxfId="335" priority="373" operator="containsText" text="Extremo">
      <formula>NOT(ISERROR(SEARCH("Extremo",I40)))</formula>
    </cfRule>
    <cfRule type="containsText" dxfId="334" priority="374" operator="containsText" text="Bajo">
      <formula>NOT(ISERROR(SEARCH("Bajo",I40)))</formula>
    </cfRule>
    <cfRule type="containsText" dxfId="333" priority="375" operator="containsText" text="Moderado">
      <formula>NOT(ISERROR(SEARCH("Moderado",I40)))</formula>
    </cfRule>
    <cfRule type="containsText" dxfId="332" priority="376" operator="containsText" text="Alto">
      <formula>NOT(ISERROR(SEARCH("Alto",I40)))</formula>
    </cfRule>
  </conditionalFormatting>
  <conditionalFormatting sqref="I68:I69">
    <cfRule type="containsText" dxfId="331" priority="393" operator="containsText" text="Extremo">
      <formula>NOT(ISERROR(SEARCH("Extremo",I68)))</formula>
    </cfRule>
    <cfRule type="containsText" dxfId="330" priority="394" operator="containsText" text="Bajo">
      <formula>NOT(ISERROR(SEARCH("Bajo",I68)))</formula>
    </cfRule>
    <cfRule type="containsText" dxfId="329" priority="395" operator="containsText" text="Moderado">
      <formula>NOT(ISERROR(SEARCH("Moderado",I68)))</formula>
    </cfRule>
    <cfRule type="containsText" dxfId="328" priority="396" operator="containsText" text="Alto">
      <formula>NOT(ISERROR(SEARCH("Alto",I68)))</formula>
    </cfRule>
  </conditionalFormatting>
  <conditionalFormatting sqref="M32">
    <cfRule type="containsText" dxfId="327" priority="381" operator="containsText" text="Extremo">
      <formula>NOT(ISERROR(SEARCH("Extremo",M32)))</formula>
    </cfRule>
    <cfRule type="containsText" dxfId="326" priority="382" operator="containsText" text="Bajo">
      <formula>NOT(ISERROR(SEARCH("Bajo",M32)))</formula>
    </cfRule>
    <cfRule type="containsText" dxfId="325" priority="383" operator="containsText" text="Moderado">
      <formula>NOT(ISERROR(SEARCH("Moderado",M32)))</formula>
    </cfRule>
    <cfRule type="containsText" dxfId="324" priority="384" operator="containsText" text="Alto">
      <formula>NOT(ISERROR(SEARCH("Alto",M32)))</formula>
    </cfRule>
  </conditionalFormatting>
  <conditionalFormatting sqref="I78">
    <cfRule type="containsText" dxfId="323" priority="345" operator="containsText" text="Extremo">
      <formula>NOT(ISERROR(SEARCH("Extremo",I78)))</formula>
    </cfRule>
    <cfRule type="containsText" dxfId="322" priority="346" operator="containsText" text="Bajo">
      <formula>NOT(ISERROR(SEARCH("Bajo",I78)))</formula>
    </cfRule>
    <cfRule type="containsText" dxfId="321" priority="347" operator="containsText" text="Moderado">
      <formula>NOT(ISERROR(SEARCH("Moderado",I78)))</formula>
    </cfRule>
    <cfRule type="containsText" dxfId="320" priority="348" operator="containsText" text="Alto">
      <formula>NOT(ISERROR(SEARCH("Alto",I78)))</formula>
    </cfRule>
  </conditionalFormatting>
  <conditionalFormatting sqref="M67">
    <cfRule type="containsText" dxfId="319" priority="361" operator="containsText" text="Extremo">
      <formula>NOT(ISERROR(SEARCH("Extremo",M67)))</formula>
    </cfRule>
    <cfRule type="containsText" dxfId="318" priority="362" operator="containsText" text="Bajo">
      <formula>NOT(ISERROR(SEARCH("Bajo",M67)))</formula>
    </cfRule>
    <cfRule type="containsText" dxfId="317" priority="363" operator="containsText" text="Moderado">
      <formula>NOT(ISERROR(SEARCH("Moderado",M67)))</formula>
    </cfRule>
    <cfRule type="containsText" dxfId="316" priority="364" operator="containsText" text="Alto">
      <formula>NOT(ISERROR(SEARCH("Alto",M67)))</formula>
    </cfRule>
  </conditionalFormatting>
  <conditionalFormatting sqref="M28:M31 I28:I31">
    <cfRule type="containsText" dxfId="315" priority="389" operator="containsText" text="Extremo">
      <formula>NOT(ISERROR(SEARCH("Extremo",I28)))</formula>
    </cfRule>
    <cfRule type="containsText" dxfId="314" priority="390" operator="containsText" text="Bajo">
      <formula>NOT(ISERROR(SEARCH("Bajo",I28)))</formula>
    </cfRule>
    <cfRule type="containsText" dxfId="313" priority="391" operator="containsText" text="Moderado">
      <formula>NOT(ISERROR(SEARCH("Moderado",I28)))</formula>
    </cfRule>
    <cfRule type="containsText" dxfId="312" priority="392" operator="containsText" text="Alto">
      <formula>NOT(ISERROR(SEARCH("Alto",I28)))</formula>
    </cfRule>
  </conditionalFormatting>
  <conditionalFormatting sqref="I67">
    <cfRule type="containsText" dxfId="311" priority="365" operator="containsText" text="Extremo">
      <formula>NOT(ISERROR(SEARCH("Extremo",I67)))</formula>
    </cfRule>
    <cfRule type="containsText" dxfId="310" priority="366" operator="containsText" text="Bajo">
      <formula>NOT(ISERROR(SEARCH("Bajo",I67)))</formula>
    </cfRule>
    <cfRule type="containsText" dxfId="309" priority="367" operator="containsText" text="Moderado">
      <formula>NOT(ISERROR(SEARCH("Moderado",I67)))</formula>
    </cfRule>
    <cfRule type="containsText" dxfId="308" priority="368" operator="containsText" text="Alto">
      <formula>NOT(ISERROR(SEARCH("Alto",I67)))</formula>
    </cfRule>
  </conditionalFormatting>
  <conditionalFormatting sqref="M40:M42">
    <cfRule type="containsText" dxfId="307" priority="377" operator="containsText" text="Extremo">
      <formula>NOT(ISERROR(SEARCH("Extremo",M40)))</formula>
    </cfRule>
    <cfRule type="containsText" dxfId="306" priority="378" operator="containsText" text="Bajo">
      <formula>NOT(ISERROR(SEARCH("Bajo",M40)))</formula>
    </cfRule>
    <cfRule type="containsText" dxfId="305" priority="379" operator="containsText" text="Moderado">
      <formula>NOT(ISERROR(SEARCH("Moderado",M40)))</formula>
    </cfRule>
    <cfRule type="containsText" dxfId="304" priority="380" operator="containsText" text="Alto">
      <formula>NOT(ISERROR(SEARCH("Alto",M40)))</formula>
    </cfRule>
  </conditionalFormatting>
  <conditionalFormatting sqref="I76">
    <cfRule type="containsText" dxfId="303" priority="353" operator="containsText" text="Extremo">
      <formula>NOT(ISERROR(SEARCH("Extremo",I76)))</formula>
    </cfRule>
    <cfRule type="containsText" dxfId="302" priority="354" operator="containsText" text="Bajo">
      <formula>NOT(ISERROR(SEARCH("Bajo",I76)))</formula>
    </cfRule>
    <cfRule type="containsText" dxfId="301" priority="355" operator="containsText" text="Moderado">
      <formula>NOT(ISERROR(SEARCH("Moderado",I76)))</formula>
    </cfRule>
    <cfRule type="containsText" dxfId="300" priority="356" operator="containsText" text="Alto">
      <formula>NOT(ISERROR(SEARCH("Alto",I76)))</formula>
    </cfRule>
  </conditionalFormatting>
  <conditionalFormatting sqref="I77">
    <cfRule type="containsText" dxfId="299" priority="349" operator="containsText" text="Extremo">
      <formula>NOT(ISERROR(SEARCH("Extremo",I77)))</formula>
    </cfRule>
    <cfRule type="containsText" dxfId="298" priority="350" operator="containsText" text="Bajo">
      <formula>NOT(ISERROR(SEARCH("Bajo",I77)))</formula>
    </cfRule>
    <cfRule type="containsText" dxfId="297" priority="351" operator="containsText" text="Moderado">
      <formula>NOT(ISERROR(SEARCH("Moderado",I77)))</formula>
    </cfRule>
    <cfRule type="containsText" dxfId="296" priority="352" operator="containsText" text="Alto">
      <formula>NOT(ISERROR(SEARCH("Alto",I77)))</formula>
    </cfRule>
  </conditionalFormatting>
  <conditionalFormatting sqref="M78:M79">
    <cfRule type="containsText" dxfId="295" priority="333" operator="containsText" text="Extremo">
      <formula>NOT(ISERROR(SEARCH("Extremo",M78)))</formula>
    </cfRule>
    <cfRule type="containsText" dxfId="294" priority="334" operator="containsText" text="Bajo">
      <formula>NOT(ISERROR(SEARCH("Bajo",M78)))</formula>
    </cfRule>
    <cfRule type="containsText" dxfId="293" priority="335" operator="containsText" text="Moderado">
      <formula>NOT(ISERROR(SEARCH("Moderado",M78)))</formula>
    </cfRule>
    <cfRule type="containsText" dxfId="292" priority="336" operator="containsText" text="Alto">
      <formula>NOT(ISERROR(SEARCH("Alto",M78)))</formula>
    </cfRule>
  </conditionalFormatting>
  <conditionalFormatting sqref="I79">
    <cfRule type="containsText" dxfId="291" priority="341" operator="containsText" text="Extremo">
      <formula>NOT(ISERROR(SEARCH("Extremo",I79)))</formula>
    </cfRule>
    <cfRule type="containsText" dxfId="290" priority="342" operator="containsText" text="Bajo">
      <formula>NOT(ISERROR(SEARCH("Bajo",I79)))</formula>
    </cfRule>
    <cfRule type="containsText" dxfId="289" priority="343" operator="containsText" text="Moderado">
      <formula>NOT(ISERROR(SEARCH("Moderado",I79)))</formula>
    </cfRule>
    <cfRule type="containsText" dxfId="288" priority="344" operator="containsText" text="Alto">
      <formula>NOT(ISERROR(SEARCH("Alto",I79)))</formula>
    </cfRule>
  </conditionalFormatting>
  <conditionalFormatting sqref="M86:M91">
    <cfRule type="containsText" dxfId="287" priority="309" operator="containsText" text="Extremo">
      <formula>NOT(ISERROR(SEARCH("Extremo",M86)))</formula>
    </cfRule>
    <cfRule type="containsText" dxfId="286" priority="310" operator="containsText" text="Bajo">
      <formula>NOT(ISERROR(SEARCH("Bajo",M86)))</formula>
    </cfRule>
    <cfRule type="containsText" dxfId="285" priority="311" operator="containsText" text="Moderado">
      <formula>NOT(ISERROR(SEARCH("Moderado",M86)))</formula>
    </cfRule>
    <cfRule type="containsText" dxfId="284" priority="312" operator="containsText" text="Alto">
      <formula>NOT(ISERROR(SEARCH("Alto",M86)))</formula>
    </cfRule>
  </conditionalFormatting>
  <conditionalFormatting sqref="M77">
    <cfRule type="containsText" dxfId="283" priority="329" operator="containsText" text="Extremo">
      <formula>NOT(ISERROR(SEARCH("Extremo",M77)))</formula>
    </cfRule>
    <cfRule type="containsText" dxfId="282" priority="330" operator="containsText" text="Bajo">
      <formula>NOT(ISERROR(SEARCH("Bajo",M77)))</formula>
    </cfRule>
    <cfRule type="containsText" dxfId="281" priority="331" operator="containsText" text="Moderado">
      <formula>NOT(ISERROR(SEARCH("Moderado",M77)))</formula>
    </cfRule>
    <cfRule type="containsText" dxfId="280" priority="332" operator="containsText" text="Alto">
      <formula>NOT(ISERROR(SEARCH("Alto",M77)))</formula>
    </cfRule>
  </conditionalFormatting>
  <conditionalFormatting sqref="M76">
    <cfRule type="containsText" dxfId="279" priority="325" operator="containsText" text="Extremo">
      <formula>NOT(ISERROR(SEARCH("Extremo",M76)))</formula>
    </cfRule>
    <cfRule type="containsText" dxfId="278" priority="326" operator="containsText" text="Bajo">
      <formula>NOT(ISERROR(SEARCH("Bajo",M76)))</formula>
    </cfRule>
    <cfRule type="containsText" dxfId="277" priority="327" operator="containsText" text="Moderado">
      <formula>NOT(ISERROR(SEARCH("Moderado",M76)))</formula>
    </cfRule>
    <cfRule type="containsText" dxfId="276" priority="328" operator="containsText" text="Alto">
      <formula>NOT(ISERROR(SEARCH("Alto",M76)))</formula>
    </cfRule>
  </conditionalFormatting>
  <conditionalFormatting sqref="I92:I93">
    <cfRule type="containsText" dxfId="275" priority="305" operator="containsText" text="Extremo">
      <formula>NOT(ISERROR(SEARCH("Extremo",I92)))</formula>
    </cfRule>
    <cfRule type="containsText" dxfId="274" priority="306" operator="containsText" text="Bajo">
      <formula>NOT(ISERROR(SEARCH("Bajo",I92)))</formula>
    </cfRule>
    <cfRule type="containsText" dxfId="273" priority="307" operator="containsText" text="Moderado">
      <formula>NOT(ISERROR(SEARCH("Moderado",I92)))</formula>
    </cfRule>
    <cfRule type="containsText" dxfId="272" priority="308" operator="containsText" text="Alto">
      <formula>NOT(ISERROR(SEARCH("Alto",I92)))</formula>
    </cfRule>
  </conditionalFormatting>
  <conditionalFormatting sqref="M92:M93">
    <cfRule type="containsText" dxfId="271" priority="301" operator="containsText" text="Extremo">
      <formula>NOT(ISERROR(SEARCH("Extremo",M92)))</formula>
    </cfRule>
    <cfRule type="containsText" dxfId="270" priority="302" operator="containsText" text="Bajo">
      <formula>NOT(ISERROR(SEARCH("Bajo",M92)))</formula>
    </cfRule>
    <cfRule type="containsText" dxfId="269" priority="303" operator="containsText" text="Moderado">
      <formula>NOT(ISERROR(SEARCH("Moderado",M92)))</formula>
    </cfRule>
    <cfRule type="containsText" dxfId="268" priority="304" operator="containsText" text="Alto">
      <formula>NOT(ISERROR(SEARCH("Alto",M92)))</formula>
    </cfRule>
  </conditionalFormatting>
  <conditionalFormatting sqref="I86:I91">
    <cfRule type="containsText" dxfId="267" priority="313" operator="containsText" text="Extremo">
      <formula>NOT(ISERROR(SEARCH("Extremo",I86)))</formula>
    </cfRule>
    <cfRule type="containsText" dxfId="266" priority="314" operator="containsText" text="Bajo">
      <formula>NOT(ISERROR(SEARCH("Bajo",I86)))</formula>
    </cfRule>
    <cfRule type="containsText" dxfId="265" priority="315" operator="containsText" text="Moderado">
      <formula>NOT(ISERROR(SEARCH("Moderado",I86)))</formula>
    </cfRule>
    <cfRule type="containsText" dxfId="264" priority="316" operator="containsText" text="Alto">
      <formula>NOT(ISERROR(SEARCH("Alto",I86)))</formula>
    </cfRule>
  </conditionalFormatting>
  <conditionalFormatting sqref="M94">
    <cfRule type="containsText" dxfId="263" priority="293" operator="containsText" text="Extremo">
      <formula>NOT(ISERROR(SEARCH("Extremo",M94)))</formula>
    </cfRule>
    <cfRule type="containsText" dxfId="262" priority="294" operator="containsText" text="Bajo">
      <formula>NOT(ISERROR(SEARCH("Bajo",M94)))</formula>
    </cfRule>
    <cfRule type="containsText" dxfId="261" priority="295" operator="containsText" text="Moderado">
      <formula>NOT(ISERROR(SEARCH("Moderado",M94)))</formula>
    </cfRule>
    <cfRule type="containsText" dxfId="260" priority="296" operator="containsText" text="Alto">
      <formula>NOT(ISERROR(SEARCH("Alto",M94)))</formula>
    </cfRule>
  </conditionalFormatting>
  <conditionalFormatting sqref="I96">
    <cfRule type="containsText" dxfId="259" priority="281" operator="containsText" text="Extremo">
      <formula>NOT(ISERROR(SEARCH("Extremo",I96)))</formula>
    </cfRule>
    <cfRule type="containsText" dxfId="258" priority="282" operator="containsText" text="Bajo">
      <formula>NOT(ISERROR(SEARCH("Bajo",I96)))</formula>
    </cfRule>
    <cfRule type="containsText" dxfId="257" priority="283" operator="containsText" text="Moderado">
      <formula>NOT(ISERROR(SEARCH("Moderado",I96)))</formula>
    </cfRule>
    <cfRule type="containsText" dxfId="256" priority="284" operator="containsText" text="Alto">
      <formula>NOT(ISERROR(SEARCH("Alto",I96)))</formula>
    </cfRule>
  </conditionalFormatting>
  <conditionalFormatting sqref="M96">
    <cfRule type="containsText" dxfId="255" priority="277" operator="containsText" text="Extremo">
      <formula>NOT(ISERROR(SEARCH("Extremo",M96)))</formula>
    </cfRule>
    <cfRule type="containsText" dxfId="254" priority="278" operator="containsText" text="Bajo">
      <formula>NOT(ISERROR(SEARCH("Bajo",M96)))</formula>
    </cfRule>
    <cfRule type="containsText" dxfId="253" priority="279" operator="containsText" text="Moderado">
      <formula>NOT(ISERROR(SEARCH("Moderado",M96)))</formula>
    </cfRule>
    <cfRule type="containsText" dxfId="252" priority="280" operator="containsText" text="Alto">
      <formula>NOT(ISERROR(SEARCH("Alto",M96)))</formula>
    </cfRule>
  </conditionalFormatting>
  <conditionalFormatting sqref="I94">
    <cfRule type="containsText" dxfId="251" priority="297" operator="containsText" text="Extremo">
      <formula>NOT(ISERROR(SEARCH("Extremo",I94)))</formula>
    </cfRule>
    <cfRule type="containsText" dxfId="250" priority="298" operator="containsText" text="Bajo">
      <formula>NOT(ISERROR(SEARCH("Bajo",I94)))</formula>
    </cfRule>
    <cfRule type="containsText" dxfId="249" priority="299" operator="containsText" text="Moderado">
      <formula>NOT(ISERROR(SEARCH("Moderado",I94)))</formula>
    </cfRule>
    <cfRule type="containsText" dxfId="248" priority="300" operator="containsText" text="Alto">
      <formula>NOT(ISERROR(SEARCH("Alto",I94)))</formula>
    </cfRule>
  </conditionalFormatting>
  <conditionalFormatting sqref="M18:M19">
    <cfRule type="containsText" dxfId="247" priority="245" operator="containsText" text="Extremo">
      <formula>NOT(ISERROR(SEARCH("Extremo",M18)))</formula>
    </cfRule>
    <cfRule type="containsText" dxfId="246" priority="246" operator="containsText" text="Bajo">
      <formula>NOT(ISERROR(SEARCH("Bajo",M18)))</formula>
    </cfRule>
    <cfRule type="containsText" dxfId="245" priority="247" operator="containsText" text="Moderado">
      <formula>NOT(ISERROR(SEARCH("Moderado",M18)))</formula>
    </cfRule>
    <cfRule type="containsText" dxfId="244" priority="248" operator="containsText" text="Alto">
      <formula>NOT(ISERROR(SEARCH("Alto",M18)))</formula>
    </cfRule>
  </conditionalFormatting>
  <conditionalFormatting sqref="I95">
    <cfRule type="containsText" dxfId="243" priority="289" operator="containsText" text="Extremo">
      <formula>NOT(ISERROR(SEARCH("Extremo",I95)))</formula>
    </cfRule>
    <cfRule type="containsText" dxfId="242" priority="290" operator="containsText" text="Bajo">
      <formula>NOT(ISERROR(SEARCH("Bajo",I95)))</formula>
    </cfRule>
    <cfRule type="containsText" dxfId="241" priority="291" operator="containsText" text="Moderado">
      <formula>NOT(ISERROR(SEARCH("Moderado",I95)))</formula>
    </cfRule>
    <cfRule type="containsText" dxfId="240" priority="292" operator="containsText" text="Alto">
      <formula>NOT(ISERROR(SEARCH("Alto",I95)))</formula>
    </cfRule>
  </conditionalFormatting>
  <conditionalFormatting sqref="M95">
    <cfRule type="containsText" dxfId="239" priority="285" operator="containsText" text="Extremo">
      <formula>NOT(ISERROR(SEARCH("Extremo",M95)))</formula>
    </cfRule>
    <cfRule type="containsText" dxfId="238" priority="286" operator="containsText" text="Bajo">
      <formula>NOT(ISERROR(SEARCH("Bajo",M95)))</formula>
    </cfRule>
    <cfRule type="containsText" dxfId="237" priority="287" operator="containsText" text="Moderado">
      <formula>NOT(ISERROR(SEARCH("Moderado",M95)))</formula>
    </cfRule>
    <cfRule type="containsText" dxfId="236" priority="288" operator="containsText" text="Alto">
      <formula>NOT(ISERROR(SEARCH("Alto",M95)))</formula>
    </cfRule>
  </conditionalFormatting>
  <conditionalFormatting sqref="M16">
    <cfRule type="containsText" dxfId="235" priority="257" operator="containsText" text="Extremo">
      <formula>NOT(ISERROR(SEARCH("Extremo",M16)))</formula>
    </cfRule>
    <cfRule type="containsText" dxfId="234" priority="258" operator="containsText" text="Bajo">
      <formula>NOT(ISERROR(SEARCH("Bajo",M16)))</formula>
    </cfRule>
    <cfRule type="containsText" dxfId="233" priority="259" operator="containsText" text="Moderado">
      <formula>NOT(ISERROR(SEARCH("Moderado",M16)))</formula>
    </cfRule>
    <cfRule type="containsText" dxfId="232" priority="260" operator="containsText" text="Alto">
      <formula>NOT(ISERROR(SEARCH("Alto",M16)))</formula>
    </cfRule>
  </conditionalFormatting>
  <conditionalFormatting sqref="P16 R16">
    <cfRule type="cellIs" dxfId="231" priority="254" operator="equal">
      <formula>"Alta"</formula>
    </cfRule>
    <cfRule type="cellIs" dxfId="230" priority="255" operator="equal">
      <formula>"Baja"</formula>
    </cfRule>
    <cfRule type="cellIs" dxfId="229" priority="256" operator="equal">
      <formula>"Moderado"</formula>
    </cfRule>
  </conditionalFormatting>
  <conditionalFormatting sqref="P16 R16">
    <cfRule type="cellIs" dxfId="228" priority="253" operator="equal">
      <formula>"Extrema"</formula>
    </cfRule>
  </conditionalFormatting>
  <conditionalFormatting sqref="I18:I19">
    <cfRule type="containsText" dxfId="227" priority="249" operator="containsText" text="Extremo">
      <formula>NOT(ISERROR(SEARCH("Extremo",I18)))</formula>
    </cfRule>
    <cfRule type="containsText" dxfId="226" priority="250" operator="containsText" text="Bajo">
      <formula>NOT(ISERROR(SEARCH("Bajo",I18)))</formula>
    </cfRule>
    <cfRule type="containsText" dxfId="225" priority="251" operator="containsText" text="Moderado">
      <formula>NOT(ISERROR(SEARCH("Moderado",I18)))</formula>
    </cfRule>
    <cfRule type="containsText" dxfId="224" priority="252" operator="containsText" text="Alto">
      <formula>NOT(ISERROR(SEARCH("Alto",I18)))</formula>
    </cfRule>
  </conditionalFormatting>
  <conditionalFormatting sqref="M33">
    <cfRule type="containsText" dxfId="223" priority="233" operator="containsText" text="Extremo">
      <formula>NOT(ISERROR(SEARCH("Extremo",M33)))</formula>
    </cfRule>
    <cfRule type="containsText" dxfId="222" priority="234" operator="containsText" text="Bajo">
      <formula>NOT(ISERROR(SEARCH("Bajo",M33)))</formula>
    </cfRule>
    <cfRule type="containsText" dxfId="221" priority="235" operator="containsText" text="Moderado">
      <formula>NOT(ISERROR(SEARCH("Moderado",M33)))</formula>
    </cfRule>
    <cfRule type="containsText" dxfId="220" priority="236" operator="containsText" text="Alto">
      <formula>NOT(ISERROR(SEARCH("Alto",M33)))</formula>
    </cfRule>
  </conditionalFormatting>
  <conditionalFormatting sqref="P18 R18 P19:R19">
    <cfRule type="cellIs" dxfId="219" priority="242" operator="equal">
      <formula>"Alta"</formula>
    </cfRule>
    <cfRule type="cellIs" dxfId="218" priority="243" operator="equal">
      <formula>"Baja"</formula>
    </cfRule>
    <cfRule type="cellIs" dxfId="217" priority="244" operator="equal">
      <formula>"Moderado"</formula>
    </cfRule>
  </conditionalFormatting>
  <conditionalFormatting sqref="P18 R18 P19:R19">
    <cfRule type="cellIs" dxfId="216" priority="241" operator="equal">
      <formula>"Extrema"</formula>
    </cfRule>
  </conditionalFormatting>
  <conditionalFormatting sqref="I33">
    <cfRule type="containsText" dxfId="215" priority="237" operator="containsText" text="Extremo">
      <formula>NOT(ISERROR(SEARCH("Extremo",I33)))</formula>
    </cfRule>
    <cfRule type="containsText" dxfId="214" priority="238" operator="containsText" text="Bajo">
      <formula>NOT(ISERROR(SEARCH("Bajo",I33)))</formula>
    </cfRule>
    <cfRule type="containsText" dxfId="213" priority="239" operator="containsText" text="Moderado">
      <formula>NOT(ISERROR(SEARCH("Moderado",I33)))</formula>
    </cfRule>
    <cfRule type="containsText" dxfId="212" priority="240" operator="containsText" text="Alto">
      <formula>NOT(ISERROR(SEARCH("Alto",I33)))</formula>
    </cfRule>
  </conditionalFormatting>
  <conditionalFormatting sqref="P33:R33">
    <cfRule type="cellIs" dxfId="211" priority="230" operator="equal">
      <formula>"Alta"</formula>
    </cfRule>
    <cfRule type="cellIs" dxfId="210" priority="231" operator="equal">
      <formula>"Baja"</formula>
    </cfRule>
    <cfRule type="cellIs" dxfId="209" priority="232" operator="equal">
      <formula>"Moderado"</formula>
    </cfRule>
  </conditionalFormatting>
  <conditionalFormatting sqref="P33:R33">
    <cfRule type="cellIs" dxfId="208" priority="229" operator="equal">
      <formula>"Extrema"</formula>
    </cfRule>
  </conditionalFormatting>
  <conditionalFormatting sqref="I35">
    <cfRule type="containsText" dxfId="207" priority="221" operator="containsText" text="Extremo">
      <formula>NOT(ISERROR(SEARCH("Extremo",I35)))</formula>
    </cfRule>
    <cfRule type="containsText" dxfId="206" priority="222" operator="containsText" text="Bajo">
      <formula>NOT(ISERROR(SEARCH("Bajo",I35)))</formula>
    </cfRule>
    <cfRule type="containsText" dxfId="205" priority="223" operator="containsText" text="Moderado">
      <formula>NOT(ISERROR(SEARCH("Moderado",I35)))</formula>
    </cfRule>
    <cfRule type="containsText" dxfId="204" priority="224" operator="containsText" text="Alto">
      <formula>NOT(ISERROR(SEARCH("Alto",I35)))</formula>
    </cfRule>
  </conditionalFormatting>
  <conditionalFormatting sqref="M35">
    <cfRule type="containsText" dxfId="203" priority="213" operator="containsText" text="Extremo">
      <formula>NOT(ISERROR(SEARCH("Extremo",M35)))</formula>
    </cfRule>
    <cfRule type="containsText" dxfId="202" priority="214" operator="containsText" text="Bajo">
      <formula>NOT(ISERROR(SEARCH("Bajo",M35)))</formula>
    </cfRule>
    <cfRule type="containsText" dxfId="201" priority="215" operator="containsText" text="Moderado">
      <formula>NOT(ISERROR(SEARCH("Moderado",M35)))</formula>
    </cfRule>
    <cfRule type="containsText" dxfId="200" priority="216" operator="containsText" text="Alto">
      <formula>NOT(ISERROR(SEARCH("Alto",M35)))</formula>
    </cfRule>
  </conditionalFormatting>
  <conditionalFormatting sqref="M43">
    <cfRule type="containsText" dxfId="199" priority="205" operator="containsText" text="Extremo">
      <formula>NOT(ISERROR(SEARCH("Extremo",M43)))</formula>
    </cfRule>
    <cfRule type="containsText" dxfId="198" priority="206" operator="containsText" text="Bajo">
      <formula>NOT(ISERROR(SEARCH("Bajo",M43)))</formula>
    </cfRule>
    <cfRule type="containsText" dxfId="197" priority="207" operator="containsText" text="Moderado">
      <formula>NOT(ISERROR(SEARCH("Moderado",M43)))</formula>
    </cfRule>
    <cfRule type="containsText" dxfId="196" priority="208" operator="containsText" text="Alto">
      <formula>NOT(ISERROR(SEARCH("Alto",M43)))</formula>
    </cfRule>
  </conditionalFormatting>
  <conditionalFormatting sqref="P44:R49">
    <cfRule type="cellIs" dxfId="195" priority="198" operator="equal">
      <formula>"Alta"</formula>
    </cfRule>
    <cfRule type="cellIs" dxfId="194" priority="199" operator="equal">
      <formula>"Baja"</formula>
    </cfRule>
    <cfRule type="cellIs" dxfId="193" priority="200" operator="equal">
      <formula>"Moderado"</formula>
    </cfRule>
  </conditionalFormatting>
  <conditionalFormatting sqref="P44:R49">
    <cfRule type="cellIs" dxfId="192" priority="197" operator="equal">
      <formula>"Extrema"</formula>
    </cfRule>
  </conditionalFormatting>
  <conditionalFormatting sqref="M127">
    <cfRule type="containsText" dxfId="191" priority="61" operator="containsText" text="Extremo">
      <formula>NOT(ISERROR(SEARCH("Extremo",M127)))</formula>
    </cfRule>
    <cfRule type="containsText" dxfId="190" priority="62" operator="containsText" text="Bajo">
      <formula>NOT(ISERROR(SEARCH("Bajo",M127)))</formula>
    </cfRule>
    <cfRule type="containsText" dxfId="189" priority="63" operator="containsText" text="Moderado">
      <formula>NOT(ISERROR(SEARCH("Moderado",M127)))</formula>
    </cfRule>
    <cfRule type="containsText" dxfId="188" priority="64" operator="containsText" text="Alto">
      <formula>NOT(ISERROR(SEARCH("Alto",M127)))</formula>
    </cfRule>
  </conditionalFormatting>
  <conditionalFormatting sqref="I51">
    <cfRule type="containsText" dxfId="187" priority="189" operator="containsText" text="Extremo">
      <formula>NOT(ISERROR(SEARCH("Extremo",I51)))</formula>
    </cfRule>
    <cfRule type="containsText" dxfId="186" priority="190" operator="containsText" text="Bajo">
      <formula>NOT(ISERROR(SEARCH("Bajo",I51)))</formula>
    </cfRule>
    <cfRule type="containsText" dxfId="185" priority="191" operator="containsText" text="Moderado">
      <formula>NOT(ISERROR(SEARCH("Moderado",I51)))</formula>
    </cfRule>
    <cfRule type="containsText" dxfId="184" priority="192" operator="containsText" text="Alto">
      <formula>NOT(ISERROR(SEARCH("Alto",I51)))</formula>
    </cfRule>
  </conditionalFormatting>
  <conditionalFormatting sqref="I52:I54">
    <cfRule type="containsText" dxfId="183" priority="185" operator="containsText" text="Extremo">
      <formula>NOT(ISERROR(SEARCH("Extremo",I52)))</formula>
    </cfRule>
    <cfRule type="containsText" dxfId="182" priority="186" operator="containsText" text="Bajo">
      <formula>NOT(ISERROR(SEARCH("Bajo",I52)))</formula>
    </cfRule>
    <cfRule type="containsText" dxfId="181" priority="187" operator="containsText" text="Moderado">
      <formula>NOT(ISERROR(SEARCH("Moderado",I52)))</formula>
    </cfRule>
    <cfRule type="containsText" dxfId="180" priority="188" operator="containsText" text="Alto">
      <formula>NOT(ISERROR(SEARCH("Alto",I52)))</formula>
    </cfRule>
  </conditionalFormatting>
  <conditionalFormatting sqref="M51:M54">
    <cfRule type="containsText" dxfId="179" priority="181" operator="containsText" text="Extremo">
      <formula>NOT(ISERROR(SEARCH("Extremo",M51)))</formula>
    </cfRule>
    <cfRule type="containsText" dxfId="178" priority="182" operator="containsText" text="Bajo">
      <formula>NOT(ISERROR(SEARCH("Bajo",M51)))</formula>
    </cfRule>
    <cfRule type="containsText" dxfId="177" priority="183" operator="containsText" text="Moderado">
      <formula>NOT(ISERROR(SEARCH("Moderado",M51)))</formula>
    </cfRule>
    <cfRule type="containsText" dxfId="176" priority="184" operator="containsText" text="Alto">
      <formula>NOT(ISERROR(SEARCH("Alto",M51)))</formula>
    </cfRule>
  </conditionalFormatting>
  <conditionalFormatting sqref="P51:R54">
    <cfRule type="cellIs" dxfId="175" priority="178" operator="equal">
      <formula>"Alta"</formula>
    </cfRule>
    <cfRule type="cellIs" dxfId="174" priority="179" operator="equal">
      <formula>"Baja"</formula>
    </cfRule>
    <cfRule type="cellIs" dxfId="173" priority="180" operator="equal">
      <formula>"Moderado"</formula>
    </cfRule>
  </conditionalFormatting>
  <conditionalFormatting sqref="P51:R54">
    <cfRule type="cellIs" dxfId="172" priority="177" operator="equal">
      <formula>"Extrema"</formula>
    </cfRule>
  </conditionalFormatting>
  <conditionalFormatting sqref="T54">
    <cfRule type="cellIs" dxfId="171" priority="174" operator="equal">
      <formula>"Alta"</formula>
    </cfRule>
    <cfRule type="cellIs" dxfId="170" priority="175" operator="equal">
      <formula>"Baja"</formula>
    </cfRule>
    <cfRule type="cellIs" dxfId="169" priority="176" operator="equal">
      <formula>"Moderado"</formula>
    </cfRule>
  </conditionalFormatting>
  <conditionalFormatting sqref="T54">
    <cfRule type="cellIs" dxfId="168" priority="173" operator="equal">
      <formula>"Extrema"</formula>
    </cfRule>
  </conditionalFormatting>
  <conditionalFormatting sqref="I60:I61">
    <cfRule type="containsText" dxfId="167" priority="169" operator="containsText" text="Extremo">
      <formula>NOT(ISERROR(SEARCH("Extremo",I60)))</formula>
    </cfRule>
    <cfRule type="containsText" dxfId="166" priority="170" operator="containsText" text="Bajo">
      <formula>NOT(ISERROR(SEARCH("Bajo",I60)))</formula>
    </cfRule>
    <cfRule type="containsText" dxfId="165" priority="171" operator="containsText" text="Moderado">
      <formula>NOT(ISERROR(SEARCH("Moderado",I60)))</formula>
    </cfRule>
    <cfRule type="containsText" dxfId="164" priority="172" operator="containsText" text="Alto">
      <formula>NOT(ISERROR(SEARCH("Alto",I60)))</formula>
    </cfRule>
  </conditionalFormatting>
  <conditionalFormatting sqref="M60:M61">
    <cfRule type="containsText" dxfId="163" priority="165" operator="containsText" text="Extremo">
      <formula>NOT(ISERROR(SEARCH("Extremo",M60)))</formula>
    </cfRule>
    <cfRule type="containsText" dxfId="162" priority="166" operator="containsText" text="Bajo">
      <formula>NOT(ISERROR(SEARCH("Bajo",M60)))</formula>
    </cfRule>
    <cfRule type="containsText" dxfId="161" priority="167" operator="containsText" text="Moderado">
      <formula>NOT(ISERROR(SEARCH("Moderado",M60)))</formula>
    </cfRule>
    <cfRule type="containsText" dxfId="160" priority="168" operator="containsText" text="Alto">
      <formula>NOT(ISERROR(SEARCH("Alto",M60)))</formula>
    </cfRule>
  </conditionalFormatting>
  <conditionalFormatting sqref="P60:R61">
    <cfRule type="cellIs" dxfId="159" priority="162" operator="equal">
      <formula>"Alta"</formula>
    </cfRule>
    <cfRule type="cellIs" dxfId="158" priority="163" operator="equal">
      <formula>"Baja"</formula>
    </cfRule>
    <cfRule type="cellIs" dxfId="157" priority="164" operator="equal">
      <formula>"Moderado"</formula>
    </cfRule>
  </conditionalFormatting>
  <conditionalFormatting sqref="P60:R61">
    <cfRule type="cellIs" dxfId="156" priority="161" operator="equal">
      <formula>"Extrema"</formula>
    </cfRule>
  </conditionalFormatting>
  <conditionalFormatting sqref="I63:I65">
    <cfRule type="containsText" dxfId="155" priority="157" operator="containsText" text="Extremo">
      <formula>NOT(ISERROR(SEARCH("Extremo",I63)))</formula>
    </cfRule>
    <cfRule type="containsText" dxfId="154" priority="158" operator="containsText" text="Bajo">
      <formula>NOT(ISERROR(SEARCH("Bajo",I63)))</formula>
    </cfRule>
    <cfRule type="containsText" dxfId="153" priority="159" operator="containsText" text="Moderado">
      <formula>NOT(ISERROR(SEARCH("Moderado",I63)))</formula>
    </cfRule>
    <cfRule type="containsText" dxfId="152" priority="160" operator="containsText" text="Alto">
      <formula>NOT(ISERROR(SEARCH("Alto",I63)))</formula>
    </cfRule>
  </conditionalFormatting>
  <conditionalFormatting sqref="M63:M65">
    <cfRule type="containsText" dxfId="151" priority="153" operator="containsText" text="Extremo">
      <formula>NOT(ISERROR(SEARCH("Extremo",M63)))</formula>
    </cfRule>
    <cfRule type="containsText" dxfId="150" priority="154" operator="containsText" text="Bajo">
      <formula>NOT(ISERROR(SEARCH("Bajo",M63)))</formula>
    </cfRule>
    <cfRule type="containsText" dxfId="149" priority="155" operator="containsText" text="Moderado">
      <formula>NOT(ISERROR(SEARCH("Moderado",M63)))</formula>
    </cfRule>
    <cfRule type="containsText" dxfId="148" priority="156" operator="containsText" text="Alto">
      <formula>NOT(ISERROR(SEARCH("Alto",M63)))</formula>
    </cfRule>
  </conditionalFormatting>
  <conditionalFormatting sqref="P63:R65">
    <cfRule type="cellIs" dxfId="147" priority="150" operator="equal">
      <formula>"Alta"</formula>
    </cfRule>
    <cfRule type="cellIs" dxfId="146" priority="151" operator="equal">
      <formula>"Baja"</formula>
    </cfRule>
    <cfRule type="cellIs" dxfId="145" priority="152" operator="equal">
      <formula>"Moderado"</formula>
    </cfRule>
  </conditionalFormatting>
  <conditionalFormatting sqref="P63:R65">
    <cfRule type="cellIs" dxfId="144" priority="149" operator="equal">
      <formula>"Extrema"</formula>
    </cfRule>
  </conditionalFormatting>
  <conditionalFormatting sqref="I70:I72">
    <cfRule type="containsText" dxfId="143" priority="145" operator="containsText" text="Extremo">
      <formula>NOT(ISERROR(SEARCH("Extremo",I70)))</formula>
    </cfRule>
    <cfRule type="containsText" dxfId="142" priority="146" operator="containsText" text="Bajo">
      <formula>NOT(ISERROR(SEARCH("Bajo",I70)))</formula>
    </cfRule>
    <cfRule type="containsText" dxfId="141" priority="147" operator="containsText" text="Moderado">
      <formula>NOT(ISERROR(SEARCH("Moderado",I70)))</formula>
    </cfRule>
    <cfRule type="containsText" dxfId="140" priority="148" operator="containsText" text="Alto">
      <formula>NOT(ISERROR(SEARCH("Alto",I70)))</formula>
    </cfRule>
  </conditionalFormatting>
  <conditionalFormatting sqref="M70:M72">
    <cfRule type="containsText" dxfId="139" priority="141" operator="containsText" text="Extremo">
      <formula>NOT(ISERROR(SEARCH("Extremo",M70)))</formula>
    </cfRule>
    <cfRule type="containsText" dxfId="138" priority="142" operator="containsText" text="Bajo">
      <formula>NOT(ISERROR(SEARCH("Bajo",M70)))</formula>
    </cfRule>
    <cfRule type="containsText" dxfId="137" priority="143" operator="containsText" text="Moderado">
      <formula>NOT(ISERROR(SEARCH("Moderado",M70)))</formula>
    </cfRule>
    <cfRule type="containsText" dxfId="136" priority="144" operator="containsText" text="Alto">
      <formula>NOT(ISERROR(SEARCH("Alto",M70)))</formula>
    </cfRule>
  </conditionalFormatting>
  <conditionalFormatting sqref="P70:R72">
    <cfRule type="cellIs" dxfId="135" priority="138" operator="equal">
      <formula>"Alta"</formula>
    </cfRule>
    <cfRule type="cellIs" dxfId="134" priority="139" operator="equal">
      <formula>"Baja"</formula>
    </cfRule>
    <cfRule type="cellIs" dxfId="133" priority="140" operator="equal">
      <formula>"Moderado"</formula>
    </cfRule>
  </conditionalFormatting>
  <conditionalFormatting sqref="P70:R72">
    <cfRule type="cellIs" dxfId="132" priority="137" operator="equal">
      <formula>"Extrema"</formula>
    </cfRule>
  </conditionalFormatting>
  <conditionalFormatting sqref="I80:I85">
    <cfRule type="containsText" dxfId="131" priority="133" operator="containsText" text="Extremo">
      <formula>NOT(ISERROR(SEARCH("Extremo",I80)))</formula>
    </cfRule>
    <cfRule type="containsText" dxfId="130" priority="134" operator="containsText" text="Bajo">
      <formula>NOT(ISERROR(SEARCH("Bajo",I80)))</formula>
    </cfRule>
    <cfRule type="containsText" dxfId="129" priority="135" operator="containsText" text="Moderado">
      <formula>NOT(ISERROR(SEARCH("Moderado",I80)))</formula>
    </cfRule>
    <cfRule type="containsText" dxfId="128" priority="136" operator="containsText" text="Alto">
      <formula>NOT(ISERROR(SEARCH("Alto",I80)))</formula>
    </cfRule>
  </conditionalFormatting>
  <conditionalFormatting sqref="M80:M85">
    <cfRule type="containsText" dxfId="127" priority="129" operator="containsText" text="Extremo">
      <formula>NOT(ISERROR(SEARCH("Extremo",M80)))</formula>
    </cfRule>
    <cfRule type="containsText" dxfId="126" priority="130" operator="containsText" text="Bajo">
      <formula>NOT(ISERROR(SEARCH("Bajo",M80)))</formula>
    </cfRule>
    <cfRule type="containsText" dxfId="125" priority="131" operator="containsText" text="Moderado">
      <formula>NOT(ISERROR(SEARCH("Moderado",M80)))</formula>
    </cfRule>
    <cfRule type="containsText" dxfId="124" priority="132" operator="containsText" text="Alto">
      <formula>NOT(ISERROR(SEARCH("Alto",M80)))</formula>
    </cfRule>
  </conditionalFormatting>
  <conditionalFormatting sqref="P85:R85 P80:R82">
    <cfRule type="cellIs" dxfId="123" priority="126" operator="equal">
      <formula>"Alta"</formula>
    </cfRule>
    <cfRule type="cellIs" dxfId="122" priority="127" operator="equal">
      <formula>"Baja"</formula>
    </cfRule>
    <cfRule type="cellIs" dxfId="121" priority="128" operator="equal">
      <formula>"Moderado"</formula>
    </cfRule>
  </conditionalFormatting>
  <conditionalFormatting sqref="P85:R85 P80:R82">
    <cfRule type="cellIs" dxfId="120" priority="125" operator="equal">
      <formula>"Extrema"</formula>
    </cfRule>
  </conditionalFormatting>
  <conditionalFormatting sqref="O81">
    <cfRule type="cellIs" dxfId="119" priority="122" operator="equal">
      <formula>"Alta"</formula>
    </cfRule>
    <cfRule type="cellIs" dxfId="118" priority="123" operator="equal">
      <formula>"Baja"</formula>
    </cfRule>
    <cfRule type="cellIs" dxfId="117" priority="124" operator="equal">
      <formula>"Moderado"</formula>
    </cfRule>
  </conditionalFormatting>
  <conditionalFormatting sqref="O81">
    <cfRule type="cellIs" dxfId="116" priority="121" operator="equal">
      <formula>"Extrema"</formula>
    </cfRule>
  </conditionalFormatting>
  <conditionalFormatting sqref="I109">
    <cfRule type="containsText" dxfId="115" priority="117" operator="containsText" text="Extremo">
      <formula>NOT(ISERROR(SEARCH("Extremo",I109)))</formula>
    </cfRule>
    <cfRule type="containsText" dxfId="114" priority="118" operator="containsText" text="Bajo">
      <formula>NOT(ISERROR(SEARCH("Bajo",I109)))</formula>
    </cfRule>
    <cfRule type="containsText" dxfId="113" priority="119" operator="containsText" text="Moderado">
      <formula>NOT(ISERROR(SEARCH("Moderado",I109)))</formula>
    </cfRule>
    <cfRule type="containsText" dxfId="112" priority="120" operator="containsText" text="Alto">
      <formula>NOT(ISERROR(SEARCH("Alto",I109)))</formula>
    </cfRule>
  </conditionalFormatting>
  <conditionalFormatting sqref="M109">
    <cfRule type="containsText" dxfId="111" priority="113" operator="containsText" text="Extremo">
      <formula>NOT(ISERROR(SEARCH("Extremo",M109)))</formula>
    </cfRule>
    <cfRule type="containsText" dxfId="110" priority="114" operator="containsText" text="Bajo">
      <formula>NOT(ISERROR(SEARCH("Bajo",M109)))</formula>
    </cfRule>
    <cfRule type="containsText" dxfId="109" priority="115" operator="containsText" text="Moderado">
      <formula>NOT(ISERROR(SEARCH("Moderado",M109)))</formula>
    </cfRule>
    <cfRule type="containsText" dxfId="108" priority="116" operator="containsText" text="Alto">
      <formula>NOT(ISERROR(SEARCH("Alto",M109)))</formula>
    </cfRule>
  </conditionalFormatting>
  <conditionalFormatting sqref="I110:I111">
    <cfRule type="containsText" dxfId="107" priority="109" operator="containsText" text="Extremo">
      <formula>NOT(ISERROR(SEARCH("Extremo",I110)))</formula>
    </cfRule>
    <cfRule type="containsText" dxfId="106" priority="110" operator="containsText" text="Bajo">
      <formula>NOT(ISERROR(SEARCH("Bajo",I110)))</formula>
    </cfRule>
    <cfRule type="containsText" dxfId="105" priority="111" operator="containsText" text="Moderado">
      <formula>NOT(ISERROR(SEARCH("Moderado",I110)))</formula>
    </cfRule>
    <cfRule type="containsText" dxfId="104" priority="112" operator="containsText" text="Alto">
      <formula>NOT(ISERROR(SEARCH("Alto",I110)))</formula>
    </cfRule>
  </conditionalFormatting>
  <conditionalFormatting sqref="M110:M111">
    <cfRule type="containsText" dxfId="103" priority="105" operator="containsText" text="Extremo">
      <formula>NOT(ISERROR(SEARCH("Extremo",M110)))</formula>
    </cfRule>
    <cfRule type="containsText" dxfId="102" priority="106" operator="containsText" text="Bajo">
      <formula>NOT(ISERROR(SEARCH("Bajo",M110)))</formula>
    </cfRule>
    <cfRule type="containsText" dxfId="101" priority="107" operator="containsText" text="Moderado">
      <formula>NOT(ISERROR(SEARCH("Moderado",M110)))</formula>
    </cfRule>
    <cfRule type="containsText" dxfId="100" priority="108" operator="containsText" text="Alto">
      <formula>NOT(ISERROR(SEARCH("Alto",M110)))</formula>
    </cfRule>
  </conditionalFormatting>
  <conditionalFormatting sqref="P109:R111">
    <cfRule type="cellIs" dxfId="99" priority="101" operator="equal">
      <formula>"Extrema"</formula>
    </cfRule>
  </conditionalFormatting>
  <conditionalFormatting sqref="P109:R111">
    <cfRule type="cellIs" dxfId="98" priority="102" operator="equal">
      <formula>"Alta"</formula>
    </cfRule>
    <cfRule type="cellIs" dxfId="97" priority="103" operator="equal">
      <formula>"Baja"</formula>
    </cfRule>
    <cfRule type="cellIs" dxfId="96" priority="104" operator="equal">
      <formula>"Moderado"</formula>
    </cfRule>
  </conditionalFormatting>
  <conditionalFormatting sqref="P116:R117">
    <cfRule type="cellIs" dxfId="95" priority="89" operator="equal">
      <formula>"Extrema"</formula>
    </cfRule>
  </conditionalFormatting>
  <conditionalFormatting sqref="I116:I117">
    <cfRule type="containsText" dxfId="94" priority="97" operator="containsText" text="Extremo">
      <formula>NOT(ISERROR(SEARCH("Extremo",I116)))</formula>
    </cfRule>
    <cfRule type="containsText" dxfId="93" priority="98" operator="containsText" text="Bajo">
      <formula>NOT(ISERROR(SEARCH("Bajo",I116)))</formula>
    </cfRule>
    <cfRule type="containsText" dxfId="92" priority="99" operator="containsText" text="Moderado">
      <formula>NOT(ISERROR(SEARCH("Moderado",I116)))</formula>
    </cfRule>
    <cfRule type="containsText" dxfId="91" priority="100" operator="containsText" text="Alto">
      <formula>NOT(ISERROR(SEARCH("Alto",I116)))</formula>
    </cfRule>
  </conditionalFormatting>
  <conditionalFormatting sqref="M116:M117">
    <cfRule type="containsText" dxfId="90" priority="93" operator="containsText" text="Extremo">
      <formula>NOT(ISERROR(SEARCH("Extremo",M116)))</formula>
    </cfRule>
    <cfRule type="containsText" dxfId="89" priority="94" operator="containsText" text="Bajo">
      <formula>NOT(ISERROR(SEARCH("Bajo",M116)))</formula>
    </cfRule>
    <cfRule type="containsText" dxfId="88" priority="95" operator="containsText" text="Moderado">
      <formula>NOT(ISERROR(SEARCH("Moderado",M116)))</formula>
    </cfRule>
    <cfRule type="containsText" dxfId="87" priority="96" operator="containsText" text="Alto">
      <formula>NOT(ISERROR(SEARCH("Alto",M116)))</formula>
    </cfRule>
  </conditionalFormatting>
  <conditionalFormatting sqref="P116:R117">
    <cfRule type="cellIs" dxfId="86" priority="90" operator="equal">
      <formula>"Alta"</formula>
    </cfRule>
    <cfRule type="cellIs" dxfId="85" priority="91" operator="equal">
      <formula>"Baja"</formula>
    </cfRule>
    <cfRule type="cellIs" dxfId="84" priority="92" operator="equal">
      <formula>"Moderado"</formula>
    </cfRule>
  </conditionalFormatting>
  <conditionalFormatting sqref="P24:R26">
    <cfRule type="cellIs" dxfId="83" priority="73" operator="equal">
      <formula>"Extrema"</formula>
    </cfRule>
  </conditionalFormatting>
  <conditionalFormatting sqref="I24:I26">
    <cfRule type="containsText" dxfId="82" priority="85" operator="containsText" text="Extremo">
      <formula>NOT(ISERROR(SEARCH("Extremo",I24)))</formula>
    </cfRule>
    <cfRule type="containsText" dxfId="81" priority="86" operator="containsText" text="Bajo">
      <formula>NOT(ISERROR(SEARCH("Bajo",I24)))</formula>
    </cfRule>
    <cfRule type="containsText" dxfId="80" priority="87" operator="containsText" text="Moderado">
      <formula>NOT(ISERROR(SEARCH("Moderado",I24)))</formula>
    </cfRule>
    <cfRule type="containsText" dxfId="79" priority="88" operator="containsText" text="Alto">
      <formula>NOT(ISERROR(SEARCH("Alto",I24)))</formula>
    </cfRule>
  </conditionalFormatting>
  <conditionalFormatting sqref="M24">
    <cfRule type="containsText" dxfId="78" priority="81" operator="containsText" text="Extremo">
      <formula>NOT(ISERROR(SEARCH("Extremo",M24)))</formula>
    </cfRule>
    <cfRule type="containsText" dxfId="77" priority="82" operator="containsText" text="Bajo">
      <formula>NOT(ISERROR(SEARCH("Bajo",M24)))</formula>
    </cfRule>
    <cfRule type="containsText" dxfId="76" priority="83" operator="containsText" text="Moderado">
      <formula>NOT(ISERROR(SEARCH("Moderado",M24)))</formula>
    </cfRule>
    <cfRule type="containsText" dxfId="75" priority="84" operator="containsText" text="Alto">
      <formula>NOT(ISERROR(SEARCH("Alto",M24)))</formula>
    </cfRule>
  </conditionalFormatting>
  <conditionalFormatting sqref="M25:M26">
    <cfRule type="containsText" dxfId="74" priority="77" operator="containsText" text="Extremo">
      <formula>NOT(ISERROR(SEARCH("Extremo",M25)))</formula>
    </cfRule>
    <cfRule type="containsText" dxfId="73" priority="78" operator="containsText" text="Bajo">
      <formula>NOT(ISERROR(SEARCH("Bajo",M25)))</formula>
    </cfRule>
    <cfRule type="containsText" dxfId="72" priority="79" operator="containsText" text="Moderado">
      <formula>NOT(ISERROR(SEARCH("Moderado",M25)))</formula>
    </cfRule>
    <cfRule type="containsText" dxfId="71" priority="80" operator="containsText" text="Alto">
      <formula>NOT(ISERROR(SEARCH("Alto",M25)))</formula>
    </cfRule>
  </conditionalFormatting>
  <conditionalFormatting sqref="P24:R26">
    <cfRule type="cellIs" dxfId="70" priority="74" operator="equal">
      <formula>"Alta"</formula>
    </cfRule>
    <cfRule type="cellIs" dxfId="69" priority="75" operator="equal">
      <formula>"Baja"</formula>
    </cfRule>
    <cfRule type="cellIs" dxfId="68" priority="76" operator="equal">
      <formula>"Moderado"</formula>
    </cfRule>
  </conditionalFormatting>
  <conditionalFormatting sqref="I126:I127">
    <cfRule type="containsText" dxfId="67" priority="69" operator="containsText" text="Extremo">
      <formula>NOT(ISERROR(SEARCH("Extremo",I126)))</formula>
    </cfRule>
    <cfRule type="containsText" dxfId="66" priority="70" operator="containsText" text="Bajo">
      <formula>NOT(ISERROR(SEARCH("Bajo",I126)))</formula>
    </cfRule>
    <cfRule type="containsText" dxfId="65" priority="71" operator="containsText" text="Moderado">
      <formula>NOT(ISERROR(SEARCH("Moderado",I126)))</formula>
    </cfRule>
    <cfRule type="containsText" dxfId="64" priority="72" operator="containsText" text="Alto">
      <formula>NOT(ISERROR(SEARCH("Alto",I126)))</formula>
    </cfRule>
  </conditionalFormatting>
  <conditionalFormatting sqref="M126">
    <cfRule type="containsText" dxfId="63" priority="65" operator="containsText" text="Extremo">
      <formula>NOT(ISERROR(SEARCH("Extremo",M126)))</formula>
    </cfRule>
    <cfRule type="containsText" dxfId="62" priority="66" operator="containsText" text="Bajo">
      <formula>NOT(ISERROR(SEARCH("Bajo",M126)))</formula>
    </cfRule>
    <cfRule type="containsText" dxfId="61" priority="67" operator="containsText" text="Moderado">
      <formula>NOT(ISERROR(SEARCH("Moderado",M126)))</formula>
    </cfRule>
    <cfRule type="containsText" dxfId="60" priority="68" operator="containsText" text="Alto">
      <formula>NOT(ISERROR(SEARCH("Alto",M126)))</formula>
    </cfRule>
  </conditionalFormatting>
  <conditionalFormatting sqref="P126:R127">
    <cfRule type="cellIs" dxfId="59" priority="58" operator="equal">
      <formula>"Alta"</formula>
    </cfRule>
    <cfRule type="cellIs" dxfId="58" priority="59" operator="equal">
      <formula>"Baja"</formula>
    </cfRule>
    <cfRule type="cellIs" dxfId="57" priority="60" operator="equal">
      <formula>"Moderado"</formula>
    </cfRule>
  </conditionalFormatting>
  <conditionalFormatting sqref="P126:R127">
    <cfRule type="cellIs" dxfId="56" priority="57" operator="equal">
      <formula>"Extrema"</formula>
    </cfRule>
  </conditionalFormatting>
  <conditionalFormatting sqref="I34">
    <cfRule type="containsText" dxfId="55" priority="53" operator="containsText" text="Extremo">
      <formula>NOT(ISERROR(SEARCH("Extremo",I34)))</formula>
    </cfRule>
    <cfRule type="containsText" dxfId="54" priority="54" operator="containsText" text="Bajo">
      <formula>NOT(ISERROR(SEARCH("Bajo",I34)))</formula>
    </cfRule>
    <cfRule type="containsText" dxfId="53" priority="55" operator="containsText" text="Moderado">
      <formula>NOT(ISERROR(SEARCH("Moderado",I34)))</formula>
    </cfRule>
    <cfRule type="containsText" dxfId="52" priority="56" operator="containsText" text="Alto">
      <formula>NOT(ISERROR(SEARCH("Alto",I34)))</formula>
    </cfRule>
  </conditionalFormatting>
  <conditionalFormatting sqref="M34">
    <cfRule type="containsText" dxfId="51" priority="49" operator="containsText" text="Extremo">
      <formula>NOT(ISERROR(SEARCH("Extremo",M34)))</formula>
    </cfRule>
    <cfRule type="containsText" dxfId="50" priority="50" operator="containsText" text="Bajo">
      <formula>NOT(ISERROR(SEARCH("Bajo",M34)))</formula>
    </cfRule>
    <cfRule type="containsText" dxfId="49" priority="51" operator="containsText" text="Moderado">
      <formula>NOT(ISERROR(SEARCH("Moderado",M34)))</formula>
    </cfRule>
    <cfRule type="containsText" dxfId="48" priority="52" operator="containsText" text="Alto">
      <formula>NOT(ISERROR(SEARCH("Alto",M34)))</formula>
    </cfRule>
  </conditionalFormatting>
  <conditionalFormatting sqref="M44:M49">
    <cfRule type="containsText" dxfId="47" priority="45" operator="containsText" text="Extremo">
      <formula>NOT(ISERROR(SEARCH("Extremo",M44)))</formula>
    </cfRule>
    <cfRule type="containsText" dxfId="46" priority="46" operator="containsText" text="Bajo">
      <formula>NOT(ISERROR(SEARCH("Bajo",M44)))</formula>
    </cfRule>
    <cfRule type="containsText" dxfId="45" priority="47" operator="containsText" text="Moderado">
      <formula>NOT(ISERROR(SEARCH("Moderado",M44)))</formula>
    </cfRule>
    <cfRule type="containsText" dxfId="44" priority="48" operator="containsText" text="Alto">
      <formula>NOT(ISERROR(SEARCH("Alto",M44)))</formula>
    </cfRule>
  </conditionalFormatting>
  <conditionalFormatting sqref="I44:I49">
    <cfRule type="containsText" dxfId="43" priority="41" operator="containsText" text="Extremo">
      <formula>NOT(ISERROR(SEARCH("Extremo",I44)))</formula>
    </cfRule>
    <cfRule type="containsText" dxfId="42" priority="42" operator="containsText" text="Bajo">
      <formula>NOT(ISERROR(SEARCH("Bajo",I44)))</formula>
    </cfRule>
    <cfRule type="containsText" dxfId="41" priority="43" operator="containsText" text="Moderado">
      <formula>NOT(ISERROR(SEARCH("Moderado",I44)))</formula>
    </cfRule>
    <cfRule type="containsText" dxfId="40" priority="44" operator="containsText" text="Alto">
      <formula>NOT(ISERROR(SEARCH("Alto",I44)))</formula>
    </cfRule>
  </conditionalFormatting>
  <conditionalFormatting sqref="I97">
    <cfRule type="containsText" dxfId="39" priority="37" operator="containsText" text="Extremo">
      <formula>NOT(ISERROR(SEARCH("Extremo",I97)))</formula>
    </cfRule>
    <cfRule type="containsText" dxfId="38" priority="38" operator="containsText" text="Bajo">
      <formula>NOT(ISERROR(SEARCH("Bajo",I97)))</formula>
    </cfRule>
    <cfRule type="containsText" dxfId="37" priority="39" operator="containsText" text="Moderado">
      <formula>NOT(ISERROR(SEARCH("Moderado",I97)))</formula>
    </cfRule>
    <cfRule type="containsText" dxfId="36" priority="40" operator="containsText" text="Alto">
      <formula>NOT(ISERROR(SEARCH("Alto",I97)))</formula>
    </cfRule>
  </conditionalFormatting>
  <conditionalFormatting sqref="M97">
    <cfRule type="containsText" dxfId="35" priority="33" operator="containsText" text="Extremo">
      <formula>NOT(ISERROR(SEARCH("Extremo",M97)))</formula>
    </cfRule>
    <cfRule type="containsText" dxfId="34" priority="34" operator="containsText" text="Bajo">
      <formula>NOT(ISERROR(SEARCH("Bajo",M97)))</formula>
    </cfRule>
    <cfRule type="containsText" dxfId="33" priority="35" operator="containsText" text="Moderado">
      <formula>NOT(ISERROR(SEARCH("Moderado",M97)))</formula>
    </cfRule>
    <cfRule type="containsText" dxfId="32" priority="36" operator="containsText" text="Alto">
      <formula>NOT(ISERROR(SEARCH("Alto",M97)))</formula>
    </cfRule>
  </conditionalFormatting>
  <conditionalFormatting sqref="I98">
    <cfRule type="containsText" dxfId="31" priority="29" operator="containsText" text="Extremo">
      <formula>NOT(ISERROR(SEARCH("Extremo",I98)))</formula>
    </cfRule>
    <cfRule type="containsText" dxfId="30" priority="30" operator="containsText" text="Bajo">
      <formula>NOT(ISERROR(SEARCH("Bajo",I98)))</formula>
    </cfRule>
    <cfRule type="containsText" dxfId="29" priority="31" operator="containsText" text="Moderado">
      <formula>NOT(ISERROR(SEARCH("Moderado",I98)))</formula>
    </cfRule>
    <cfRule type="containsText" dxfId="28" priority="32" operator="containsText" text="Alto">
      <formula>NOT(ISERROR(SEARCH("Alto",I98)))</formula>
    </cfRule>
  </conditionalFormatting>
  <conditionalFormatting sqref="M98">
    <cfRule type="containsText" dxfId="27" priority="25" operator="containsText" text="Extremo">
      <formula>NOT(ISERROR(SEARCH("Extremo",M98)))</formula>
    </cfRule>
    <cfRule type="containsText" dxfId="26" priority="26" operator="containsText" text="Bajo">
      <formula>NOT(ISERROR(SEARCH("Bajo",M98)))</formula>
    </cfRule>
    <cfRule type="containsText" dxfId="25" priority="27" operator="containsText" text="Moderado">
      <formula>NOT(ISERROR(SEARCH("Moderado",M98)))</formula>
    </cfRule>
    <cfRule type="containsText" dxfId="24" priority="28" operator="containsText" text="Alto">
      <formula>NOT(ISERROR(SEARCH("Alto",M98)))</formula>
    </cfRule>
  </conditionalFormatting>
  <conditionalFormatting sqref="I99">
    <cfRule type="containsText" dxfId="23" priority="21" operator="containsText" text="Extremo">
      <formula>NOT(ISERROR(SEARCH("Extremo",I99)))</formula>
    </cfRule>
    <cfRule type="containsText" dxfId="22" priority="22" operator="containsText" text="Bajo">
      <formula>NOT(ISERROR(SEARCH("Bajo",I99)))</formula>
    </cfRule>
    <cfRule type="containsText" dxfId="21" priority="23" operator="containsText" text="Moderado">
      <formula>NOT(ISERROR(SEARCH("Moderado",I99)))</formula>
    </cfRule>
    <cfRule type="containsText" dxfId="20" priority="24" operator="containsText" text="Alto">
      <formula>NOT(ISERROR(SEARCH("Alto",I99)))</formula>
    </cfRule>
  </conditionalFormatting>
  <conditionalFormatting sqref="M99">
    <cfRule type="containsText" dxfId="19" priority="17" operator="containsText" text="Extremo">
      <formula>NOT(ISERROR(SEARCH("Extremo",M99)))</formula>
    </cfRule>
    <cfRule type="containsText" dxfId="18" priority="18" operator="containsText" text="Bajo">
      <formula>NOT(ISERROR(SEARCH("Bajo",M99)))</formula>
    </cfRule>
    <cfRule type="containsText" dxfId="17" priority="19" operator="containsText" text="Moderado">
      <formula>NOT(ISERROR(SEARCH("Moderado",M99)))</formula>
    </cfRule>
    <cfRule type="containsText" dxfId="16" priority="20" operator="containsText" text="Alto">
      <formula>NOT(ISERROR(SEARCH("Alto",M99)))</formula>
    </cfRule>
  </conditionalFormatting>
  <conditionalFormatting sqref="I100:I108">
    <cfRule type="containsText" dxfId="15" priority="13" operator="containsText" text="Extremo">
      <formula>NOT(ISERROR(SEARCH("Extremo",I100)))</formula>
    </cfRule>
    <cfRule type="containsText" dxfId="14" priority="14" operator="containsText" text="Bajo">
      <formula>NOT(ISERROR(SEARCH("Bajo",I100)))</formula>
    </cfRule>
    <cfRule type="containsText" dxfId="13" priority="15" operator="containsText" text="Moderado">
      <formula>NOT(ISERROR(SEARCH("Moderado",I100)))</formula>
    </cfRule>
    <cfRule type="containsText" dxfId="12" priority="16" operator="containsText" text="Alto">
      <formula>NOT(ISERROR(SEARCH("Alto",I100)))</formula>
    </cfRule>
  </conditionalFormatting>
  <conditionalFormatting sqref="M100:M108">
    <cfRule type="containsText" dxfId="11" priority="9" operator="containsText" text="Extremo">
      <formula>NOT(ISERROR(SEARCH("Extremo",M100)))</formula>
    </cfRule>
    <cfRule type="containsText" dxfId="10" priority="10" operator="containsText" text="Bajo">
      <formula>NOT(ISERROR(SEARCH("Bajo",M100)))</formula>
    </cfRule>
    <cfRule type="containsText" dxfId="9" priority="11" operator="containsText" text="Moderado">
      <formula>NOT(ISERROR(SEARCH("Moderado",M100)))</formula>
    </cfRule>
    <cfRule type="containsText" dxfId="8" priority="12" operator="containsText" text="Alto">
      <formula>NOT(ISERROR(SEARCH("Alto",M100)))</formula>
    </cfRule>
  </conditionalFormatting>
  <conditionalFormatting sqref="I36:I38">
    <cfRule type="containsText" dxfId="7" priority="5" operator="containsText" text="Extremo">
      <formula>NOT(ISERROR(SEARCH("Extremo",I36)))</formula>
    </cfRule>
    <cfRule type="containsText" dxfId="6" priority="6" operator="containsText" text="Bajo">
      <formula>NOT(ISERROR(SEARCH("Bajo",I36)))</formula>
    </cfRule>
    <cfRule type="containsText" dxfId="5" priority="7" operator="containsText" text="Moderado">
      <formula>NOT(ISERROR(SEARCH("Moderado",I36)))</formula>
    </cfRule>
    <cfRule type="containsText" dxfId="4" priority="8" operator="containsText" text="Alto">
      <formula>NOT(ISERROR(SEARCH("Alto",I36)))</formula>
    </cfRule>
  </conditionalFormatting>
  <conditionalFormatting sqref="M36:M38">
    <cfRule type="containsText" dxfId="3" priority="1" operator="containsText" text="Extremo">
      <formula>NOT(ISERROR(SEARCH("Extremo",M36)))</formula>
    </cfRule>
    <cfRule type="containsText" dxfId="2" priority="2" operator="containsText" text="Bajo">
      <formula>NOT(ISERROR(SEARCH("Bajo",M36)))</formula>
    </cfRule>
    <cfRule type="containsText" dxfId="1" priority="3" operator="containsText" text="Moderado">
      <formula>NOT(ISERROR(SEARCH("Moderado",M36)))</formula>
    </cfRule>
    <cfRule type="containsText" dxfId="0" priority="4" operator="containsText" text="Alto">
      <formula>NOT(ISERROR(SEARCH("Alto",M36)))</formula>
    </cfRule>
  </conditionalFormatting>
  <printOptions horizontalCentered="1"/>
  <pageMargins left="0.51181102362204722" right="0.51181102362204722" top="0.55118110236220474" bottom="0.55118110236220474" header="0.31496062992125984" footer="0.31496062992125984"/>
  <pageSetup paperSize="3" scale="20" orientation="portrait" horizontalDpi="4294967293"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F9C535D-0231-4A32-BBE9-08B938A45DCF}">
          <x14:formula1>
            <xm:f>'TABLA DE VALORACIÓN'!$D$27:$D$29</xm:f>
          </x14:formula1>
          <xm:sqref>F13:F35 F39:F127</xm:sqref>
        </x14:dataValidation>
        <x14:dataValidation type="list" allowBlank="1" showInputMessage="1" showErrorMessage="1" xr:uid="{DDCB174B-B884-48EA-8F11-14AB4B63F2F3}">
          <x14:formula1>
            <xm:f>'TABLA DE VALORACIÓN'!$D$40:$D$41</xm:f>
          </x14:formula1>
          <xm:sqref>Y39:Y127 W39:W127 AA39:AA127 AA13:AA35 W13:W35 Y13:Y35 U13:U35 U39:U127</xm:sqref>
        </x14:dataValidation>
        <x14:dataValidation type="list" allowBlank="1" showInputMessage="1" showErrorMessage="1" xr:uid="{4437D57A-A345-4D39-9DAC-648114B75589}">
          <x14:formula1>
            <xm:f>'TABLA DE VALORACIÓN'!$F$40:$F$41</xm:f>
          </x14:formula1>
          <xm:sqref>Z39:Z127 AB39:AB127 X39:X127 X13:X35 AB13:AB35 Z13:Z35 V13:V35 V39:V127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F9BDF-4387-4B70-9E0E-29410C391C62}">
  <dimension ref="A2:P75"/>
  <sheetViews>
    <sheetView showGridLines="0" zoomScaleNormal="100" workbookViewId="0">
      <selection activeCell="N27" sqref="N27"/>
    </sheetView>
  </sheetViews>
  <sheetFormatPr baseColWidth="10" defaultRowHeight="16.5"/>
  <cols>
    <col min="1" max="4" width="11.42578125" style="3"/>
    <col min="5" max="5" width="15.140625" style="3" customWidth="1"/>
    <col min="6" max="6" width="52" style="5" bestFit="1" customWidth="1"/>
    <col min="7" max="7" width="38.140625" style="3" bestFit="1" customWidth="1"/>
    <col min="8" max="8" width="4" style="3" bestFit="1" customWidth="1"/>
    <col min="9" max="9" width="11.42578125" style="3"/>
    <col min="10" max="10" width="11.140625" style="3" bestFit="1" customWidth="1"/>
    <col min="11" max="16384" width="11.42578125" style="3"/>
  </cols>
  <sheetData>
    <row r="2" spans="4:7" ht="15" customHeight="1">
      <c r="E2" s="385" t="s">
        <v>21</v>
      </c>
      <c r="F2" s="385"/>
      <c r="G2" s="385"/>
    </row>
    <row r="3" spans="4:7" ht="15" customHeight="1" thickBot="1">
      <c r="D3" s="1"/>
      <c r="E3" s="1"/>
      <c r="F3" s="4"/>
      <c r="G3" s="1"/>
    </row>
    <row r="4" spans="4:7" ht="17.25" thickBot="1">
      <c r="D4" s="2"/>
      <c r="E4" s="85"/>
      <c r="F4" s="98" t="s">
        <v>27</v>
      </c>
      <c r="G4" s="86" t="s">
        <v>16</v>
      </c>
    </row>
    <row r="5" spans="4:7" ht="33.75" thickBot="1">
      <c r="E5" s="99" t="s">
        <v>22</v>
      </c>
      <c r="F5" s="100" t="s">
        <v>28</v>
      </c>
      <c r="G5" s="101">
        <v>0.2</v>
      </c>
    </row>
    <row r="6" spans="4:7" ht="33.75" thickBot="1">
      <c r="E6" s="102" t="s">
        <v>23</v>
      </c>
      <c r="F6" s="98" t="s">
        <v>29</v>
      </c>
      <c r="G6" s="103">
        <v>0.4</v>
      </c>
    </row>
    <row r="7" spans="4:7" ht="33.75" thickBot="1">
      <c r="E7" s="104" t="s">
        <v>24</v>
      </c>
      <c r="F7" s="105" t="s">
        <v>30</v>
      </c>
      <c r="G7" s="101">
        <v>0.6</v>
      </c>
    </row>
    <row r="8" spans="4:7" ht="33.75" thickBot="1">
      <c r="E8" s="109" t="s">
        <v>25</v>
      </c>
      <c r="F8" s="110" t="s">
        <v>31</v>
      </c>
      <c r="G8" s="103">
        <v>0.8</v>
      </c>
    </row>
    <row r="9" spans="4:7" ht="33.75" thickBot="1">
      <c r="E9" s="106" t="s">
        <v>26</v>
      </c>
      <c r="F9" s="107" t="s">
        <v>32</v>
      </c>
      <c r="G9" s="108">
        <v>1</v>
      </c>
    </row>
    <row r="12" spans="4:7">
      <c r="E12" s="386" t="s">
        <v>33</v>
      </c>
      <c r="F12" s="386"/>
      <c r="G12" s="386"/>
    </row>
    <row r="13" spans="4:7" ht="17.25" thickBot="1"/>
    <row r="14" spans="4:7" ht="17.25" thickBot="1">
      <c r="E14" s="85"/>
      <c r="F14" s="87" t="s">
        <v>34</v>
      </c>
      <c r="G14" s="86" t="s">
        <v>35</v>
      </c>
    </row>
    <row r="15" spans="4:7" ht="33.75" thickBot="1">
      <c r="E15" s="88" t="s">
        <v>36</v>
      </c>
      <c r="F15" s="89" t="s">
        <v>41</v>
      </c>
      <c r="G15" s="90" t="s">
        <v>51</v>
      </c>
    </row>
    <row r="16" spans="4:7" ht="66.75" thickBot="1">
      <c r="E16" s="91" t="s">
        <v>37</v>
      </c>
      <c r="F16" s="87" t="s">
        <v>42</v>
      </c>
      <c r="G16" s="92" t="s">
        <v>514</v>
      </c>
    </row>
    <row r="17" spans="1:16" ht="50.25" thickBot="1">
      <c r="E17" s="93" t="s">
        <v>38</v>
      </c>
      <c r="F17" s="89" t="s">
        <v>43</v>
      </c>
      <c r="G17" s="90" t="s">
        <v>46</v>
      </c>
    </row>
    <row r="18" spans="1:16" ht="66.75" thickBot="1">
      <c r="E18" s="97" t="s">
        <v>39</v>
      </c>
      <c r="F18" s="87" t="s">
        <v>44</v>
      </c>
      <c r="G18" s="92" t="s">
        <v>962</v>
      </c>
    </row>
    <row r="19" spans="1:16" ht="50.25" thickBot="1">
      <c r="E19" s="94" t="s">
        <v>40</v>
      </c>
      <c r="F19" s="95" t="s">
        <v>45</v>
      </c>
      <c r="G19" s="96" t="s">
        <v>47</v>
      </c>
    </row>
    <row r="21" spans="1:16">
      <c r="E21" s="387"/>
      <c r="F21" s="387"/>
      <c r="G21" s="387"/>
    </row>
    <row r="22" spans="1:16" ht="16.5" customHeight="1">
      <c r="J22" s="394" t="s">
        <v>48</v>
      </c>
      <c r="K22" s="394"/>
      <c r="L22" s="394"/>
      <c r="M22" s="394"/>
      <c r="N22" s="394"/>
      <c r="O22" s="394"/>
    </row>
    <row r="23" spans="1:16" ht="17.25" thickBot="1"/>
    <row r="24" spans="1:16" ht="17.25" thickBot="1">
      <c r="J24" s="388" t="s">
        <v>17</v>
      </c>
      <c r="K24" s="389"/>
      <c r="L24" s="389"/>
      <c r="M24" s="389"/>
      <c r="N24" s="390"/>
    </row>
    <row r="25" spans="1:16" ht="19.5" customHeight="1" thickBot="1"/>
    <row r="26" spans="1:16" s="6" customFormat="1" ht="50.1" customHeight="1" thickBot="1">
      <c r="A26" s="3"/>
      <c r="B26" s="3"/>
      <c r="C26" s="3"/>
      <c r="D26" s="398" t="s">
        <v>510</v>
      </c>
      <c r="E26" s="399"/>
      <c r="F26" s="400"/>
      <c r="H26" s="391" t="s">
        <v>16</v>
      </c>
      <c r="I26" s="9" t="s">
        <v>56</v>
      </c>
      <c r="J26" s="69"/>
      <c r="K26" s="70"/>
      <c r="L26" s="69"/>
      <c r="M26" s="69"/>
      <c r="N26" s="73"/>
      <c r="P26" s="82" t="s">
        <v>52</v>
      </c>
    </row>
    <row r="27" spans="1:16" s="6" customFormat="1" ht="50.1" customHeight="1" thickBot="1">
      <c r="D27" s="401" t="s">
        <v>512</v>
      </c>
      <c r="E27" s="402"/>
      <c r="F27" s="403"/>
      <c r="H27" s="392"/>
      <c r="I27" s="9" t="s">
        <v>57</v>
      </c>
      <c r="J27" s="67"/>
      <c r="K27" s="72"/>
      <c r="L27" s="69"/>
      <c r="M27" s="111" t="s">
        <v>515</v>
      </c>
      <c r="N27" s="73"/>
      <c r="P27" s="83" t="s">
        <v>53</v>
      </c>
    </row>
    <row r="28" spans="1:16" s="7" customFormat="1" ht="50.1" customHeight="1" thickBot="1">
      <c r="D28" s="395" t="s">
        <v>511</v>
      </c>
      <c r="E28" s="396"/>
      <c r="F28" s="397"/>
      <c r="H28" s="392"/>
      <c r="I28" s="9" t="s">
        <v>58</v>
      </c>
      <c r="J28" s="68"/>
      <c r="K28" s="71"/>
      <c r="L28" s="68"/>
      <c r="M28" s="75"/>
      <c r="N28" s="74"/>
      <c r="P28" s="68" t="s">
        <v>54</v>
      </c>
    </row>
    <row r="29" spans="1:16" s="6" customFormat="1" ht="50.1" customHeight="1" thickBot="1">
      <c r="D29" s="395" t="s">
        <v>513</v>
      </c>
      <c r="E29" s="396"/>
      <c r="F29" s="397"/>
      <c r="H29" s="392"/>
      <c r="I29" s="9" t="s">
        <v>59</v>
      </c>
      <c r="J29" s="81"/>
      <c r="K29" s="72"/>
      <c r="L29" s="67"/>
      <c r="M29" s="69"/>
      <c r="N29" s="73"/>
      <c r="P29" s="84" t="s">
        <v>55</v>
      </c>
    </row>
    <row r="30" spans="1:16" ht="50.1" customHeight="1" thickBot="1">
      <c r="D30" s="404" t="s">
        <v>516</v>
      </c>
      <c r="E30" s="405"/>
      <c r="F30" s="406"/>
      <c r="H30" s="393"/>
      <c r="I30" s="9" t="s">
        <v>60</v>
      </c>
      <c r="J30" s="76"/>
      <c r="K30" s="77"/>
      <c r="L30" s="78"/>
      <c r="M30" s="79"/>
      <c r="N30" s="80"/>
    </row>
    <row r="31" spans="1:16">
      <c r="D31" s="407"/>
      <c r="E31" s="408"/>
      <c r="F31" s="409"/>
    </row>
    <row r="32" spans="1:16" ht="28.5" thickBot="1">
      <c r="D32" s="410"/>
      <c r="E32" s="411"/>
      <c r="F32" s="412"/>
      <c r="J32" s="8" t="s">
        <v>61</v>
      </c>
      <c r="K32" s="8" t="s">
        <v>62</v>
      </c>
      <c r="L32" s="8" t="s">
        <v>63</v>
      </c>
      <c r="M32" s="8" t="s">
        <v>64</v>
      </c>
      <c r="N32" s="8" t="s">
        <v>65</v>
      </c>
    </row>
    <row r="39" spans="4:15">
      <c r="D39" s="413" t="s">
        <v>958</v>
      </c>
      <c r="E39" s="414"/>
      <c r="F39" s="370" t="s">
        <v>963</v>
      </c>
      <c r="G39" s="371"/>
      <c r="H39" s="371"/>
      <c r="I39" s="371"/>
      <c r="J39" s="371"/>
      <c r="K39" s="371"/>
      <c r="L39" s="371"/>
      <c r="M39" s="371"/>
      <c r="N39" s="371"/>
      <c r="O39" s="372"/>
    </row>
    <row r="40" spans="4:15">
      <c r="D40" s="415">
        <v>0</v>
      </c>
      <c r="E40" s="416"/>
      <c r="F40" s="196" t="s">
        <v>961</v>
      </c>
      <c r="G40" s="197"/>
      <c r="H40" s="197"/>
      <c r="I40" s="197"/>
      <c r="J40" s="197"/>
      <c r="K40" s="197"/>
      <c r="L40" s="197"/>
      <c r="M40" s="197"/>
      <c r="N40" s="197"/>
      <c r="O40" s="197"/>
    </row>
    <row r="41" spans="4:15">
      <c r="D41" s="415">
        <v>0.25</v>
      </c>
      <c r="E41" s="416"/>
      <c r="F41" s="196" t="s">
        <v>960</v>
      </c>
      <c r="G41" s="197"/>
      <c r="H41" s="197"/>
      <c r="I41" s="197"/>
      <c r="J41" s="197"/>
      <c r="K41" s="197"/>
      <c r="L41" s="197"/>
      <c r="M41" s="197"/>
      <c r="N41" s="197"/>
      <c r="O41" s="197"/>
    </row>
    <row r="42" spans="4:15">
      <c r="D42" s="373" t="s">
        <v>964</v>
      </c>
      <c r="E42" s="374"/>
      <c r="F42" s="374"/>
      <c r="G42" s="374"/>
      <c r="H42" s="374"/>
      <c r="I42" s="374"/>
      <c r="J42" s="374"/>
      <c r="K42" s="374"/>
      <c r="L42" s="374"/>
      <c r="M42" s="374"/>
      <c r="N42" s="374"/>
      <c r="O42" s="375"/>
    </row>
    <row r="43" spans="4:15">
      <c r="D43" s="376"/>
      <c r="E43" s="377"/>
      <c r="F43" s="377"/>
      <c r="G43" s="377"/>
      <c r="H43" s="377"/>
      <c r="I43" s="377"/>
      <c r="J43" s="377"/>
      <c r="K43" s="377"/>
      <c r="L43" s="377"/>
      <c r="M43" s="377"/>
      <c r="N43" s="377"/>
      <c r="O43" s="378"/>
    </row>
    <row r="44" spans="4:15">
      <c r="D44" s="379"/>
      <c r="E44" s="380"/>
      <c r="F44" s="380"/>
      <c r="G44" s="380"/>
      <c r="H44" s="380"/>
      <c r="I44" s="380"/>
      <c r="J44" s="380"/>
      <c r="K44" s="380"/>
      <c r="L44" s="380"/>
      <c r="M44" s="380"/>
      <c r="N44" s="380"/>
      <c r="O44" s="381"/>
    </row>
    <row r="46" spans="4:15" ht="17.25" thickBot="1"/>
    <row r="47" spans="4:15" ht="17.25" thickBot="1">
      <c r="F47" s="382" t="s">
        <v>967</v>
      </c>
      <c r="G47" s="383"/>
      <c r="H47" s="383"/>
      <c r="I47" s="383"/>
      <c r="J47" s="384"/>
    </row>
    <row r="48" spans="4:15" ht="17.25" thickBot="1">
      <c r="F48" s="198" t="s">
        <v>968</v>
      </c>
      <c r="G48" s="199" t="s">
        <v>969</v>
      </c>
      <c r="H48" s="382" t="s">
        <v>1010</v>
      </c>
      <c r="I48" s="383"/>
      <c r="J48" s="384"/>
    </row>
    <row r="49" spans="4:10" ht="17.25" thickBot="1">
      <c r="F49" s="420" t="s">
        <v>970</v>
      </c>
      <c r="G49" s="421"/>
      <c r="H49" s="421"/>
      <c r="I49" s="421"/>
      <c r="J49" s="422"/>
    </row>
    <row r="50" spans="4:10" ht="17.25" thickBot="1">
      <c r="F50" s="200" t="s">
        <v>971</v>
      </c>
      <c r="G50" s="201" t="s">
        <v>972</v>
      </c>
      <c r="H50" s="382" t="s">
        <v>1011</v>
      </c>
      <c r="I50" s="383"/>
      <c r="J50" s="384"/>
    </row>
    <row r="51" spans="4:10" ht="17.25" thickBot="1">
      <c r="F51" s="200" t="s">
        <v>973</v>
      </c>
      <c r="G51" s="201" t="s">
        <v>974</v>
      </c>
      <c r="H51" s="382" t="s">
        <v>1011</v>
      </c>
      <c r="I51" s="383"/>
      <c r="J51" s="384"/>
    </row>
    <row r="52" spans="4:10" ht="17.25" thickBot="1">
      <c r="F52" s="200" t="s">
        <v>975</v>
      </c>
      <c r="G52" s="201" t="s">
        <v>976</v>
      </c>
      <c r="H52" s="382" t="s">
        <v>1011</v>
      </c>
      <c r="I52" s="383"/>
      <c r="J52" s="384"/>
    </row>
    <row r="53" spans="4:10" ht="17.25" thickBot="1">
      <c r="F53" s="200" t="s">
        <v>977</v>
      </c>
      <c r="G53" s="201" t="s">
        <v>978</v>
      </c>
      <c r="H53" s="382" t="s">
        <v>1011</v>
      </c>
      <c r="I53" s="383"/>
      <c r="J53" s="384"/>
    </row>
    <row r="54" spans="4:10" ht="17.25" thickBot="1">
      <c r="F54" s="200" t="s">
        <v>979</v>
      </c>
      <c r="G54" s="201" t="s">
        <v>980</v>
      </c>
      <c r="H54" s="382" t="s">
        <v>1011</v>
      </c>
      <c r="I54" s="383"/>
      <c r="J54" s="384"/>
    </row>
    <row r="55" spans="4:10" ht="17.25" thickBot="1">
      <c r="F55" s="420" t="s">
        <v>981</v>
      </c>
      <c r="G55" s="421"/>
      <c r="H55" s="421"/>
      <c r="I55" s="421"/>
      <c r="J55" s="422"/>
    </row>
    <row r="56" spans="4:10" ht="17.25" thickBot="1">
      <c r="F56" s="200" t="s">
        <v>982</v>
      </c>
      <c r="G56" s="201" t="s">
        <v>983</v>
      </c>
      <c r="H56" s="382" t="s">
        <v>1011</v>
      </c>
      <c r="I56" s="383"/>
      <c r="J56" s="384"/>
    </row>
    <row r="57" spans="4:10" ht="17.25" thickBot="1">
      <c r="F57" s="200" t="s">
        <v>984</v>
      </c>
      <c r="G57" s="201" t="s">
        <v>985</v>
      </c>
      <c r="H57" s="382" t="s">
        <v>1011</v>
      </c>
      <c r="I57" s="383"/>
      <c r="J57" s="384"/>
    </row>
    <row r="58" spans="4:10" ht="17.25" thickBot="1">
      <c r="F58" s="200" t="s">
        <v>986</v>
      </c>
      <c r="G58" s="201" t="s">
        <v>987</v>
      </c>
      <c r="H58" s="382" t="s">
        <v>1011</v>
      </c>
      <c r="I58" s="383"/>
      <c r="J58" s="384"/>
    </row>
    <row r="59" spans="4:10" ht="17.25" thickBot="1">
      <c r="F59" s="200" t="s">
        <v>988</v>
      </c>
      <c r="G59" s="201" t="s">
        <v>989</v>
      </c>
      <c r="H59" s="382" t="s">
        <v>1011</v>
      </c>
      <c r="I59" s="383"/>
      <c r="J59" s="384"/>
    </row>
    <row r="60" spans="4:10" ht="17.25" thickBot="1">
      <c r="F60" s="200" t="s">
        <v>990</v>
      </c>
      <c r="G60" s="201" t="s">
        <v>991</v>
      </c>
      <c r="H60" s="382" t="s">
        <v>1011</v>
      </c>
      <c r="I60" s="383"/>
      <c r="J60" s="384"/>
    </row>
    <row r="61" spans="4:10" ht="17.25" thickBot="1">
      <c r="F61" s="420" t="s">
        <v>992</v>
      </c>
      <c r="G61" s="421"/>
      <c r="H61" s="421"/>
      <c r="I61" s="421"/>
      <c r="J61" s="422"/>
    </row>
    <row r="62" spans="4:10" ht="17.25" thickBot="1">
      <c r="F62" s="200" t="s">
        <v>993</v>
      </c>
      <c r="G62" s="201" t="s">
        <v>994</v>
      </c>
      <c r="H62" s="382" t="s">
        <v>1011</v>
      </c>
      <c r="I62" s="383"/>
      <c r="J62" s="384"/>
    </row>
    <row r="63" spans="4:10" ht="17.25" thickBot="1">
      <c r="F63" s="200" t="s">
        <v>995</v>
      </c>
      <c r="G63" s="201" t="s">
        <v>996</v>
      </c>
      <c r="H63" s="382" t="s">
        <v>1011</v>
      </c>
      <c r="I63" s="383"/>
      <c r="J63" s="384"/>
    </row>
    <row r="64" spans="4:10" ht="17.25" thickBot="1">
      <c r="D64" s="194"/>
      <c r="F64" s="202" t="s">
        <v>997</v>
      </c>
      <c r="G64" s="201" t="s">
        <v>998</v>
      </c>
      <c r="H64" s="382" t="s">
        <v>1011</v>
      </c>
      <c r="I64" s="383"/>
      <c r="J64" s="384"/>
    </row>
    <row r="65" spans="4:10" ht="17.25" thickBot="1">
      <c r="D65" s="194"/>
      <c r="F65" s="202" t="s">
        <v>999</v>
      </c>
      <c r="G65" s="201" t="s">
        <v>1000</v>
      </c>
      <c r="H65" s="382" t="s">
        <v>1011</v>
      </c>
      <c r="I65" s="383"/>
      <c r="J65" s="384"/>
    </row>
    <row r="66" spans="4:10" ht="26.25" thickBot="1">
      <c r="D66" s="194"/>
      <c r="F66" s="203" t="s">
        <v>1001</v>
      </c>
      <c r="G66" s="201" t="s">
        <v>1002</v>
      </c>
      <c r="H66" s="417" t="s">
        <v>1011</v>
      </c>
      <c r="I66" s="418"/>
      <c r="J66" s="419"/>
    </row>
    <row r="67" spans="4:10" ht="17.25" thickBot="1">
      <c r="D67" s="194"/>
      <c r="F67" s="420" t="s">
        <v>1003</v>
      </c>
      <c r="G67" s="421"/>
      <c r="H67" s="421"/>
      <c r="I67" s="421"/>
      <c r="J67" s="422"/>
    </row>
    <row r="68" spans="4:10" ht="17.25" thickBot="1">
      <c r="D68" s="194"/>
      <c r="F68" s="200" t="s">
        <v>1004</v>
      </c>
      <c r="G68" s="201" t="s">
        <v>1005</v>
      </c>
      <c r="H68" s="417" t="s">
        <v>1011</v>
      </c>
      <c r="I68" s="418"/>
      <c r="J68" s="419"/>
    </row>
    <row r="69" spans="4:10" ht="17.25" thickBot="1">
      <c r="D69" s="194"/>
      <c r="F69" s="204" t="s">
        <v>1006</v>
      </c>
      <c r="G69" s="201" t="s">
        <v>1007</v>
      </c>
      <c r="H69" s="417" t="s">
        <v>1011</v>
      </c>
      <c r="I69" s="418"/>
      <c r="J69" s="419"/>
    </row>
    <row r="70" spans="4:10" ht="17.25" thickBot="1">
      <c r="D70" s="194"/>
      <c r="F70" s="204" t="s">
        <v>1008</v>
      </c>
      <c r="G70" s="201" t="s">
        <v>1009</v>
      </c>
      <c r="H70" s="417" t="s">
        <v>1011</v>
      </c>
      <c r="I70" s="418"/>
      <c r="J70" s="419"/>
    </row>
    <row r="71" spans="4:10">
      <c r="D71" s="194"/>
    </row>
    <row r="72" spans="4:10">
      <c r="D72" s="194"/>
    </row>
    <row r="73" spans="4:10">
      <c r="D73" s="194"/>
    </row>
    <row r="74" spans="4:10">
      <c r="D74" s="194"/>
    </row>
    <row r="75" spans="4:10">
      <c r="D75" s="194"/>
    </row>
  </sheetData>
  <mergeCells count="40">
    <mergeCell ref="H69:J69"/>
    <mergeCell ref="H70:J70"/>
    <mergeCell ref="F49:J49"/>
    <mergeCell ref="F55:J55"/>
    <mergeCell ref="F61:J61"/>
    <mergeCell ref="F67:J67"/>
    <mergeCell ref="H64:J64"/>
    <mergeCell ref="H65:J65"/>
    <mergeCell ref="H66:J66"/>
    <mergeCell ref="H68:J68"/>
    <mergeCell ref="H59:J59"/>
    <mergeCell ref="H60:J60"/>
    <mergeCell ref="H62:J62"/>
    <mergeCell ref="H63:J63"/>
    <mergeCell ref="H54:J54"/>
    <mergeCell ref="H56:J56"/>
    <mergeCell ref="D40:E40"/>
    <mergeCell ref="D41:E41"/>
    <mergeCell ref="H57:J57"/>
    <mergeCell ref="H58:J58"/>
    <mergeCell ref="H50:J50"/>
    <mergeCell ref="H51:J51"/>
    <mergeCell ref="H52:J52"/>
    <mergeCell ref="H53:J53"/>
    <mergeCell ref="F39:O39"/>
    <mergeCell ref="D42:O44"/>
    <mergeCell ref="F47:J47"/>
    <mergeCell ref="H48:J48"/>
    <mergeCell ref="E2:G2"/>
    <mergeCell ref="E12:G12"/>
    <mergeCell ref="E21:G21"/>
    <mergeCell ref="J24:N24"/>
    <mergeCell ref="H26:H30"/>
    <mergeCell ref="J22:O22"/>
    <mergeCell ref="D28:F28"/>
    <mergeCell ref="D26:F26"/>
    <mergeCell ref="D27:F27"/>
    <mergeCell ref="D29:F29"/>
    <mergeCell ref="D30:F32"/>
    <mergeCell ref="D39:E39"/>
  </mergeCells>
  <phoneticPr fontId="37" type="noConversion"/>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52BC-635E-45D0-9FC8-5516310F1CBC}">
  <sheetPr>
    <pageSetUpPr fitToPage="1"/>
  </sheetPr>
  <dimension ref="A1:G203"/>
  <sheetViews>
    <sheetView view="pageBreakPreview" zoomScale="60" zoomScaleNormal="70" workbookViewId="0">
      <selection activeCell="B27" sqref="B27"/>
    </sheetView>
  </sheetViews>
  <sheetFormatPr baseColWidth="10" defaultColWidth="0" defaultRowHeight="16.5" zeroHeight="1"/>
  <cols>
    <col min="1" max="1" width="6.42578125" style="207" customWidth="1"/>
    <col min="2" max="2" width="48.42578125" style="207" customWidth="1"/>
    <col min="3" max="3" width="47" style="207" customWidth="1"/>
    <col min="4" max="4" width="46.85546875" style="207" customWidth="1"/>
    <col min="5" max="5" width="39.42578125" style="207" customWidth="1"/>
    <col min="6" max="6" width="28.140625" style="207" customWidth="1"/>
    <col min="7" max="7" width="11.42578125" style="207" customWidth="1"/>
    <col min="8" max="16384" width="11.42578125" style="207" hidden="1"/>
  </cols>
  <sheetData>
    <row r="1" spans="1:7" ht="17.25" customHeight="1" thickBot="1"/>
    <row r="2" spans="1:7" ht="17.25" customHeight="1">
      <c r="B2" s="427"/>
      <c r="C2" s="430" t="s">
        <v>67</v>
      </c>
      <c r="D2" s="430"/>
      <c r="E2" s="430"/>
      <c r="F2" s="431"/>
    </row>
    <row r="3" spans="1:7" s="208" customFormat="1" ht="15" customHeight="1" thickBot="1">
      <c r="A3" s="207"/>
      <c r="B3" s="428"/>
      <c r="C3" s="432"/>
      <c r="D3" s="432"/>
      <c r="E3" s="432"/>
      <c r="F3" s="433"/>
      <c r="G3" s="207"/>
    </row>
    <row r="4" spans="1:7" s="208" customFormat="1" ht="15" customHeight="1" thickBot="1">
      <c r="A4" s="207"/>
      <c r="B4" s="428"/>
      <c r="C4" s="209" t="s">
        <v>68</v>
      </c>
      <c r="D4" s="209" t="s">
        <v>69</v>
      </c>
      <c r="E4" s="209" t="s">
        <v>70</v>
      </c>
      <c r="F4" s="210" t="s">
        <v>1017</v>
      </c>
      <c r="G4" s="207"/>
    </row>
    <row r="5" spans="1:7" s="208" customFormat="1" ht="15" customHeight="1" thickBot="1">
      <c r="A5" s="207"/>
      <c r="B5" s="428"/>
      <c r="C5" s="209" t="s">
        <v>71</v>
      </c>
      <c r="D5" s="209" t="s">
        <v>1018</v>
      </c>
      <c r="E5" s="209" t="s">
        <v>72</v>
      </c>
      <c r="F5" s="210" t="s">
        <v>1019</v>
      </c>
      <c r="G5" s="207"/>
    </row>
    <row r="6" spans="1:7" s="208" customFormat="1" ht="15" customHeight="1" thickBot="1">
      <c r="A6" s="207"/>
      <c r="B6" s="429"/>
      <c r="C6" s="209" t="s">
        <v>73</v>
      </c>
      <c r="D6" s="211">
        <v>44917</v>
      </c>
      <c r="E6" s="209" t="s">
        <v>74</v>
      </c>
      <c r="F6" s="210" t="s">
        <v>75</v>
      </c>
      <c r="G6" s="207"/>
    </row>
    <row r="7" spans="1:7" s="208" customFormat="1" ht="11.25" customHeight="1">
      <c r="A7" s="207"/>
      <c r="B7" s="434"/>
      <c r="C7" s="435"/>
      <c r="D7" s="435"/>
      <c r="E7" s="435"/>
      <c r="F7" s="436"/>
      <c r="G7" s="207"/>
    </row>
    <row r="8" spans="1:7" s="208" customFormat="1">
      <c r="A8" s="207"/>
      <c r="B8" s="212" t="s">
        <v>1020</v>
      </c>
      <c r="C8" s="213" t="s">
        <v>69</v>
      </c>
      <c r="D8" s="437" t="s">
        <v>1021</v>
      </c>
      <c r="E8" s="437"/>
      <c r="F8" s="214">
        <v>44986</v>
      </c>
      <c r="G8" s="207"/>
    </row>
    <row r="9" spans="1:7" s="208" customFormat="1" ht="7.5" customHeight="1">
      <c r="A9" s="207"/>
      <c r="B9" s="215"/>
      <c r="C9" s="215"/>
      <c r="D9" s="215"/>
      <c r="E9" s="215"/>
      <c r="F9" s="215"/>
      <c r="G9" s="207"/>
    </row>
    <row r="10" spans="1:7" s="208" customFormat="1" ht="15" customHeight="1">
      <c r="A10" s="207"/>
      <c r="B10" s="438" t="s">
        <v>1022</v>
      </c>
      <c r="C10" s="438"/>
      <c r="D10" s="438"/>
      <c r="E10" s="438"/>
      <c r="F10" s="438"/>
      <c r="G10" s="207"/>
    </row>
    <row r="11" spans="1:7" s="208" customFormat="1" ht="17.25" thickBot="1">
      <c r="A11" s="207"/>
      <c r="B11" s="423" t="s">
        <v>966</v>
      </c>
      <c r="C11" s="424"/>
      <c r="D11" s="216" t="s">
        <v>1023</v>
      </c>
      <c r="E11" s="425" t="s">
        <v>1024</v>
      </c>
      <c r="F11" s="426"/>
      <c r="G11" s="207"/>
    </row>
    <row r="12" spans="1:7" s="208" customFormat="1">
      <c r="A12" s="207"/>
      <c r="B12" s="439" t="s">
        <v>1025</v>
      </c>
      <c r="C12" s="440"/>
      <c r="D12" s="217" t="s">
        <v>1026</v>
      </c>
      <c r="E12" s="441" t="s">
        <v>1027</v>
      </c>
      <c r="F12" s="442"/>
      <c r="G12" s="207"/>
    </row>
    <row r="13" spans="1:7" s="208" customFormat="1">
      <c r="A13" s="207"/>
      <c r="B13" s="443" t="s">
        <v>69</v>
      </c>
      <c r="C13" s="444"/>
      <c r="D13" s="218" t="s">
        <v>1028</v>
      </c>
      <c r="E13" s="445" t="s">
        <v>1029</v>
      </c>
      <c r="F13" s="446"/>
      <c r="G13" s="207"/>
    </row>
    <row r="14" spans="1:7" s="208" customFormat="1">
      <c r="A14" s="207"/>
      <c r="B14" s="443" t="s">
        <v>1030</v>
      </c>
      <c r="C14" s="444"/>
      <c r="D14" s="218" t="s">
        <v>1031</v>
      </c>
      <c r="E14" s="445" t="s">
        <v>1032</v>
      </c>
      <c r="F14" s="446"/>
      <c r="G14" s="207"/>
    </row>
    <row r="15" spans="1:7" s="208" customFormat="1" ht="16.5" customHeight="1">
      <c r="A15" s="207"/>
      <c r="B15" s="443" t="s">
        <v>1033</v>
      </c>
      <c r="C15" s="444"/>
      <c r="D15" s="218" t="s">
        <v>1034</v>
      </c>
      <c r="E15" s="445" t="s">
        <v>1035</v>
      </c>
      <c r="F15" s="446"/>
      <c r="G15" s="207"/>
    </row>
    <row r="16" spans="1:7" s="208" customFormat="1">
      <c r="A16" s="207"/>
      <c r="B16" s="443" t="s">
        <v>1036</v>
      </c>
      <c r="C16" s="444"/>
      <c r="D16" s="218" t="s">
        <v>1037</v>
      </c>
      <c r="E16" s="445" t="s">
        <v>1038</v>
      </c>
      <c r="F16" s="446"/>
      <c r="G16" s="207"/>
    </row>
    <row r="17" spans="1:7" s="208" customFormat="1">
      <c r="A17" s="207"/>
      <c r="B17" s="443" t="s">
        <v>1039</v>
      </c>
      <c r="C17" s="444"/>
      <c r="D17" s="218" t="s">
        <v>1040</v>
      </c>
      <c r="E17" s="445" t="s">
        <v>1041</v>
      </c>
      <c r="F17" s="446"/>
      <c r="G17" s="207"/>
    </row>
    <row r="18" spans="1:7" s="208" customFormat="1">
      <c r="A18" s="207"/>
      <c r="B18" s="443" t="s">
        <v>1042</v>
      </c>
      <c r="C18" s="444"/>
      <c r="D18" s="218" t="s">
        <v>1043</v>
      </c>
      <c r="E18" s="445" t="s">
        <v>1044</v>
      </c>
      <c r="F18" s="446"/>
      <c r="G18" s="207"/>
    </row>
    <row r="19" spans="1:7" s="208" customFormat="1">
      <c r="A19" s="207"/>
      <c r="B19" s="443" t="s">
        <v>1045</v>
      </c>
      <c r="C19" s="444"/>
      <c r="D19" s="218" t="s">
        <v>1046</v>
      </c>
      <c r="E19" s="445" t="s">
        <v>1047</v>
      </c>
      <c r="F19" s="446"/>
      <c r="G19" s="207"/>
    </row>
    <row r="20" spans="1:7" s="208" customFormat="1">
      <c r="A20" s="207"/>
      <c r="B20" s="443" t="s">
        <v>1048</v>
      </c>
      <c r="C20" s="444"/>
      <c r="D20" s="218" t="s">
        <v>1049</v>
      </c>
      <c r="E20" s="445" t="s">
        <v>1050</v>
      </c>
      <c r="F20" s="446"/>
      <c r="G20" s="207"/>
    </row>
    <row r="21" spans="1:7" s="208" customFormat="1">
      <c r="A21" s="207"/>
      <c r="B21" s="443" t="s">
        <v>1051</v>
      </c>
      <c r="C21" s="444"/>
      <c r="D21" s="218" t="s">
        <v>1052</v>
      </c>
      <c r="E21" s="445" t="s">
        <v>1053</v>
      </c>
      <c r="F21" s="446"/>
      <c r="G21" s="207"/>
    </row>
    <row r="22" spans="1:7" s="208" customFormat="1">
      <c r="A22" s="207"/>
      <c r="B22" s="443" t="s">
        <v>1054</v>
      </c>
      <c r="C22" s="444"/>
      <c r="D22" s="218" t="s">
        <v>1055</v>
      </c>
      <c r="E22" s="445" t="s">
        <v>1056</v>
      </c>
      <c r="F22" s="446"/>
      <c r="G22" s="207"/>
    </row>
    <row r="23" spans="1:7" s="208" customFormat="1">
      <c r="A23" s="207"/>
      <c r="B23" s="443" t="s">
        <v>1057</v>
      </c>
      <c r="C23" s="444"/>
      <c r="D23" s="218" t="s">
        <v>1058</v>
      </c>
      <c r="E23" s="445" t="s">
        <v>1059</v>
      </c>
      <c r="F23" s="446"/>
      <c r="G23" s="207"/>
    </row>
    <row r="24" spans="1:7" s="208" customFormat="1" ht="17.25" thickBot="1">
      <c r="A24" s="207"/>
      <c r="B24" s="447" t="s">
        <v>1060</v>
      </c>
      <c r="C24" s="448"/>
      <c r="D24" s="219" t="s">
        <v>1061</v>
      </c>
      <c r="E24" s="449" t="s">
        <v>1062</v>
      </c>
      <c r="F24" s="450"/>
      <c r="G24" s="207"/>
    </row>
    <row r="25" spans="1:7" ht="11.25" customHeight="1" thickBot="1">
      <c r="B25" s="451"/>
      <c r="C25" s="452"/>
      <c r="D25" s="452"/>
      <c r="E25" s="452"/>
      <c r="F25" s="453"/>
    </row>
    <row r="26" spans="1:7">
      <c r="B26" s="220" t="s">
        <v>1063</v>
      </c>
      <c r="C26" s="221" t="s">
        <v>1064</v>
      </c>
      <c r="D26" s="221" t="s">
        <v>1065</v>
      </c>
      <c r="E26" s="454" t="s">
        <v>1066</v>
      </c>
      <c r="F26" s="455"/>
    </row>
    <row r="27" spans="1:7" ht="399.95" customHeight="1">
      <c r="B27" s="154" t="s">
        <v>1067</v>
      </c>
      <c r="C27" s="154" t="s">
        <v>1070</v>
      </c>
      <c r="D27" s="154" t="s">
        <v>1068</v>
      </c>
      <c r="E27" s="456" t="s">
        <v>1069</v>
      </c>
      <c r="F27" s="457"/>
    </row>
    <row r="28" spans="1:7"/>
    <row r="29" spans="1:7" ht="15" customHeight="1"/>
    <row r="30" spans="1:7" ht="15" customHeight="1"/>
    <row r="31" spans="1:7" ht="15" customHeight="1"/>
    <row r="32" spans="1:7" ht="15" customHeight="1"/>
    <row r="33" ht="15" customHeight="1"/>
    <row r="34" ht="15" customHeight="1"/>
    <row r="35" ht="15" customHeight="1"/>
    <row r="36" ht="15" customHeight="1"/>
    <row r="37" ht="15" customHeight="1"/>
    <row r="38"/>
    <row r="39"/>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80"/>
    <row r="181"/>
    <row r="182"/>
    <row r="183"/>
    <row r="184"/>
    <row r="185"/>
    <row r="186"/>
    <row r="187"/>
    <row r="188"/>
    <row r="189"/>
    <row r="190"/>
    <row r="191"/>
    <row r="192"/>
    <row r="193"/>
    <row r="194"/>
    <row r="195"/>
    <row r="196"/>
    <row r="197"/>
    <row r="198"/>
    <row r="199"/>
    <row r="200"/>
    <row r="201"/>
    <row r="202"/>
    <row r="203"/>
  </sheetData>
  <mergeCells count="36">
    <mergeCell ref="B24:C24"/>
    <mergeCell ref="E24:F24"/>
    <mergeCell ref="B25:F25"/>
    <mergeCell ref="E26:F26"/>
    <mergeCell ref="E27:F27"/>
    <mergeCell ref="B21:C21"/>
    <mergeCell ref="E21:F21"/>
    <mergeCell ref="B22:C22"/>
    <mergeCell ref="E22:F22"/>
    <mergeCell ref="B23:C23"/>
    <mergeCell ref="E23:F23"/>
    <mergeCell ref="B18:C18"/>
    <mergeCell ref="E18:F18"/>
    <mergeCell ref="B19:C19"/>
    <mergeCell ref="E19:F19"/>
    <mergeCell ref="B20:C20"/>
    <mergeCell ref="E20:F20"/>
    <mergeCell ref="B15:C15"/>
    <mergeCell ref="E15:F15"/>
    <mergeCell ref="B16:C16"/>
    <mergeCell ref="E16:F16"/>
    <mergeCell ref="B17:C17"/>
    <mergeCell ref="E17:F17"/>
    <mergeCell ref="B12:C12"/>
    <mergeCell ref="E12:F12"/>
    <mergeCell ref="B13:C13"/>
    <mergeCell ref="E13:F13"/>
    <mergeCell ref="B14:C14"/>
    <mergeCell ref="E14:F14"/>
    <mergeCell ref="B11:C11"/>
    <mergeCell ref="E11:F11"/>
    <mergeCell ref="B2:B6"/>
    <mergeCell ref="C2:F3"/>
    <mergeCell ref="B7:F7"/>
    <mergeCell ref="D8:E8"/>
    <mergeCell ref="B10:F10"/>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7DE18-BB4E-4409-A295-AD9A04703811}">
  <dimension ref="A1:D7"/>
  <sheetViews>
    <sheetView showGridLines="0" tabSelected="1" topLeftCell="A5" workbookViewId="0">
      <selection activeCell="C7" sqref="C7"/>
    </sheetView>
  </sheetViews>
  <sheetFormatPr baseColWidth="10" defaultRowHeight="15"/>
  <cols>
    <col min="1" max="1" width="19.140625" customWidth="1"/>
    <col min="2" max="2" width="39.85546875" customWidth="1"/>
    <col min="3" max="3" width="36.85546875" customWidth="1"/>
    <col min="4" max="4" width="22" customWidth="1"/>
  </cols>
  <sheetData>
    <row r="1" spans="1:4" ht="16.5" thickBot="1">
      <c r="A1" s="458" t="s">
        <v>77</v>
      </c>
      <c r="B1" s="459"/>
      <c r="C1" s="459"/>
      <c r="D1" s="460"/>
    </row>
    <row r="2" spans="1:4" ht="24.75" customHeight="1" thickBot="1">
      <c r="A2" s="10" t="s">
        <v>78</v>
      </c>
      <c r="B2" s="11" t="s">
        <v>79</v>
      </c>
      <c r="C2" s="11" t="s">
        <v>80</v>
      </c>
      <c r="D2" s="11" t="s">
        <v>81</v>
      </c>
    </row>
    <row r="3" spans="1:4" ht="95.25" thickBot="1">
      <c r="A3" s="12" t="s">
        <v>864</v>
      </c>
      <c r="B3" s="13">
        <v>44917</v>
      </c>
      <c r="C3" s="14" t="s">
        <v>949</v>
      </c>
      <c r="D3" s="15" t="s">
        <v>865</v>
      </c>
    </row>
    <row r="4" spans="1:4" ht="32.25" thickBot="1">
      <c r="A4" s="12" t="s">
        <v>955</v>
      </c>
      <c r="B4" s="13">
        <v>45169</v>
      </c>
      <c r="C4" s="14" t="s">
        <v>959</v>
      </c>
      <c r="D4" s="15" t="s">
        <v>956</v>
      </c>
    </row>
    <row r="5" spans="1:4" ht="111" thickBot="1">
      <c r="A5" s="13" t="s">
        <v>965</v>
      </c>
      <c r="B5" s="13">
        <v>45274</v>
      </c>
      <c r="C5" s="14" t="s">
        <v>1186</v>
      </c>
      <c r="D5" s="15" t="s">
        <v>956</v>
      </c>
    </row>
    <row r="6" spans="1:4" ht="63.75" thickBot="1">
      <c r="A6" s="13" t="s">
        <v>1187</v>
      </c>
      <c r="B6" s="13">
        <v>45434</v>
      </c>
      <c r="C6" s="14" t="s">
        <v>1188</v>
      </c>
      <c r="D6" s="15" t="s">
        <v>1189</v>
      </c>
    </row>
    <row r="7" spans="1:4" ht="32.25" thickBot="1">
      <c r="A7" s="13" t="s">
        <v>1190</v>
      </c>
      <c r="B7" s="13">
        <v>45832</v>
      </c>
      <c r="C7" s="14" t="s">
        <v>1219</v>
      </c>
      <c r="D7" s="15" t="s">
        <v>1191</v>
      </c>
    </row>
  </sheetData>
  <mergeCells count="1">
    <mergeCell ref="A1:D1"/>
  </mergeCells>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MAPA DE RIESGO - IDER </vt:lpstr>
      <vt:lpstr>TABLA DE VALORACIÓN</vt:lpstr>
      <vt:lpstr>CONTEXTO </vt:lpstr>
      <vt:lpstr>CONTROL DE CAMBIOS</vt:lpstr>
      <vt:lpstr>'CONTEXTO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2024-12-12T18:32:54Z</cp:lastPrinted>
  <dcterms:created xsi:type="dcterms:W3CDTF">2022-10-04T02:38:47Z</dcterms:created>
  <dcterms:modified xsi:type="dcterms:W3CDTF">2025-06-25T17:04:26Z</dcterms:modified>
</cp:coreProperties>
</file>