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928"/>
  <workbookPr defaultThemeVersion="124226"/>
  <mc:AlternateContent xmlns:mc="http://schemas.openxmlformats.org/markup-compatibility/2006">
    <mc:Choice Requires="x15">
      <x15ac:absPath xmlns:x15ac="http://schemas.microsoft.com/office/spreadsheetml/2010/11/ac" url="G:\Mi unidad\IDER\2023\Enero\Ley 1712\Jurídica\"/>
    </mc:Choice>
  </mc:AlternateContent>
  <xr:revisionPtr revIDLastSave="0" documentId="13_ncr:1_{85D0DD17-2DDA-4248-9F9F-4C07DE78D99A}" xr6:coauthVersionLast="47" xr6:coauthVersionMax="47" xr10:uidLastSave="{00000000-0000-0000-0000-000000000000}"/>
  <bookViews>
    <workbookView xWindow="-120" yWindow="-120" windowWidth="20640" windowHeight="11160" xr2:uid="{00000000-000D-0000-FFFF-FFFF00000000}"/>
  </bookViews>
  <sheets>
    <sheet name="2022" sheetId="1" r:id="rId1"/>
  </sheets>
  <definedNames>
    <definedName name="_xlnm._FilterDatabase" localSheetId="0" hidden="1">'2022'!$A$4:$S$540</definedName>
  </definedNames>
  <calcPr calcId="181029"/>
</workbook>
</file>

<file path=xl/calcChain.xml><?xml version="1.0" encoding="utf-8"?>
<calcChain xmlns="http://schemas.openxmlformats.org/spreadsheetml/2006/main">
  <c r="G386" i="1" l="1"/>
  <c r="G333" i="1"/>
  <c r="G307" i="1"/>
  <c r="G291" i="1"/>
  <c r="S236" i="1"/>
  <c r="G225" i="1"/>
  <c r="G46" i="1"/>
  <c r="G36" i="1"/>
  <c r="G34" i="1" l="1"/>
  <c r="G20" i="1"/>
</calcChain>
</file>

<file path=xl/sharedStrings.xml><?xml version="1.0" encoding="utf-8"?>
<sst xmlns="http://schemas.openxmlformats.org/spreadsheetml/2006/main" count="4398" uniqueCount="1809">
  <si>
    <t>PAGOS</t>
  </si>
  <si>
    <t>No. 
CTO</t>
  </si>
  <si>
    <t xml:space="preserve">CONTRATISTA </t>
  </si>
  <si>
    <t xml:space="preserve">FECHA DE SUSCRIPCION </t>
  </si>
  <si>
    <t>OBJETO</t>
  </si>
  <si>
    <t>TIPO DE CONTRATO</t>
  </si>
  <si>
    <t>VALOR TOTAL DEL CTO</t>
  </si>
  <si>
    <t>VALOR NETO DEL CONTRATO</t>
  </si>
  <si>
    <t>FORMA DE PAGO</t>
  </si>
  <si>
    <t>FECHA DE INICIO</t>
  </si>
  <si>
    <t>FECHA DE TERMINACION</t>
  </si>
  <si>
    <t>SUPERVISOR</t>
  </si>
  <si>
    <t xml:space="preserve">AREA DEL SUPERVISOR </t>
  </si>
  <si>
    <t>CPS-IDER-001-2022</t>
  </si>
  <si>
    <t>CPS-IDER-002-2022</t>
  </si>
  <si>
    <t>CPS-IDER-003-2022</t>
  </si>
  <si>
    <t>CPS-IDER-004-2022</t>
  </si>
  <si>
    <t>CPS-IDER-005-2022</t>
  </si>
  <si>
    <t>CPS-IDER-006-2022</t>
  </si>
  <si>
    <t>CPS-IDER-007-2022</t>
  </si>
  <si>
    <t>CPS-IDER-008-2022</t>
  </si>
  <si>
    <t>CPS-IDER-009-2022</t>
  </si>
  <si>
    <t>CPS-IDER-010-2022</t>
  </si>
  <si>
    <t>CPS-IDER-011-2022</t>
  </si>
  <si>
    <t>CPS-IDER-012-2022</t>
  </si>
  <si>
    <t>CPS-IDER-013-2022</t>
  </si>
  <si>
    <t>CPS-IDER-014-2022</t>
  </si>
  <si>
    <t>CPS-IDER-015-2022</t>
  </si>
  <si>
    <t>CPS-IDER-016-2022</t>
  </si>
  <si>
    <t>CPS-IDER-018-2022</t>
  </si>
  <si>
    <t>CPS-IDER-019-2022</t>
  </si>
  <si>
    <t>CPS-IDER-020-2022</t>
  </si>
  <si>
    <t>CPS-IDER-021-2022</t>
  </si>
  <si>
    <t>CPS-IDER-022-2022</t>
  </si>
  <si>
    <t>CPS-IDER-023-2022</t>
  </si>
  <si>
    <t>CPS-IDER-024-2022</t>
  </si>
  <si>
    <t>CPS-IDER-025-2022</t>
  </si>
  <si>
    <t>CPS-IDER-026-2022</t>
  </si>
  <si>
    <t>CPS-IDER-027-2022</t>
  </si>
  <si>
    <t>CPS-IDER-028-2022</t>
  </si>
  <si>
    <t>CPS-IDER-029-2022</t>
  </si>
  <si>
    <t>CPS-IDER-031-2022</t>
  </si>
  <si>
    <t>CPS-IDER-032-2022</t>
  </si>
  <si>
    <t>CPS-IDER-033-2022</t>
  </si>
  <si>
    <t>CPS-IDER-034-2022</t>
  </si>
  <si>
    <t>CPS-IDER-035-2022</t>
  </si>
  <si>
    <t>CPS-IDER-036-2022</t>
  </si>
  <si>
    <t>CPS-IDER-037-2022</t>
  </si>
  <si>
    <t>CPS-IDER-038-2022</t>
  </si>
  <si>
    <t>CPS-IDER-039-2022</t>
  </si>
  <si>
    <t>CPS-IDER-040-2022</t>
  </si>
  <si>
    <t>CPS-IDER-041-2022</t>
  </si>
  <si>
    <t>CPS-IDER-042-2022</t>
  </si>
  <si>
    <t>CPS-IDER-043-2022</t>
  </si>
  <si>
    <t>CPS-IDER-044-2022</t>
  </si>
  <si>
    <t>CPS-IDER-045-2022</t>
  </si>
  <si>
    <t>CPS-IDER-046-2022</t>
  </si>
  <si>
    <t>CPS-IDER-047-2022</t>
  </si>
  <si>
    <t>CPS-IDER-048-2022</t>
  </si>
  <si>
    <t>CPS-IDER-049-2022</t>
  </si>
  <si>
    <t>CPS-IDER-050-2022</t>
  </si>
  <si>
    <t>CPS-IDER-051-2022</t>
  </si>
  <si>
    <t>CPS-IDER-052-2022</t>
  </si>
  <si>
    <t>CPS-IDER-053-2022</t>
  </si>
  <si>
    <t>CPS-IDER-054-2022</t>
  </si>
  <si>
    <t>CPS-IDER-055-2022</t>
  </si>
  <si>
    <t>CPS-IDER-056-2022</t>
  </si>
  <si>
    <t>CPS-IDER-057-2022</t>
  </si>
  <si>
    <t>CPS-IDER-058-2022</t>
  </si>
  <si>
    <t>CPS-IDER-059-2022</t>
  </si>
  <si>
    <t>CPS-IDER-060-2022</t>
  </si>
  <si>
    <t>CPS-IDER-061-2022</t>
  </si>
  <si>
    <t>CPS-IDER-062-2022</t>
  </si>
  <si>
    <t>CPS-IDER-063-2022</t>
  </si>
  <si>
    <t>CPS-IDER-064-2022</t>
  </si>
  <si>
    <t>CPS-IDER-065-2022</t>
  </si>
  <si>
    <t>CPS-IDER-066-2022</t>
  </si>
  <si>
    <t>CPS-IDER-067-2022</t>
  </si>
  <si>
    <t>CPS-IDER-068-2022</t>
  </si>
  <si>
    <t>CPS-IDER-069-2022</t>
  </si>
  <si>
    <t>CPS-IDER-070-2022</t>
  </si>
  <si>
    <t>CPS-IDER-071-2022</t>
  </si>
  <si>
    <t>CPS-IDER-072-2022</t>
  </si>
  <si>
    <t>CPS-IDER-073-2022</t>
  </si>
  <si>
    <t>CPS-IDER-074-2022</t>
  </si>
  <si>
    <t>CPS-IDER-075-2022</t>
  </si>
  <si>
    <t>CPS-IDER-076-2022</t>
  </si>
  <si>
    <t>CPS-IDER-077-2022</t>
  </si>
  <si>
    <t>CPS-IDER-078-2022</t>
  </si>
  <si>
    <t>CPS-IDER-079-2022</t>
  </si>
  <si>
    <t>CPS-IDER-080-2022</t>
  </si>
  <si>
    <t>CPS-IDER-081-2022</t>
  </si>
  <si>
    <t>CPS-IDER-082-2022</t>
  </si>
  <si>
    <t>CPS-IDER-083-2022</t>
  </si>
  <si>
    <t>CPS-IDER-084-2022</t>
  </si>
  <si>
    <t>CPS-IDER-085-2022</t>
  </si>
  <si>
    <t>CPS-IDER-086-2022</t>
  </si>
  <si>
    <t>CPS-IDER-087-2022</t>
  </si>
  <si>
    <t>CPS-IDER-088-2022</t>
  </si>
  <si>
    <t>CPS-IDER-089-2022</t>
  </si>
  <si>
    <t>CPS-IDER-090-2022</t>
  </si>
  <si>
    <t>CPS-IDER-091-2022</t>
  </si>
  <si>
    <t>CPS-IDER-092-2022</t>
  </si>
  <si>
    <t>CPS-IDER-093-2022</t>
  </si>
  <si>
    <t>CPS-IDER-094-2022</t>
  </si>
  <si>
    <t>CPS-IDER-095-2022</t>
  </si>
  <si>
    <t>CPS-IDER-096-2022</t>
  </si>
  <si>
    <t>CPS-IDER-097-2022</t>
  </si>
  <si>
    <t>CPS-IDER-098-2022</t>
  </si>
  <si>
    <t>CPS-IDER-099-2022</t>
  </si>
  <si>
    <t>CPS-IDER-100-2022</t>
  </si>
  <si>
    <t>CPS-IDER-101-2022</t>
  </si>
  <si>
    <t>CPS-IDER-102-2022</t>
  </si>
  <si>
    <t>CPS-IDER-103-2022</t>
  </si>
  <si>
    <t>CPS-IDER-105-2022</t>
  </si>
  <si>
    <t>CPS-IDER-106-2022</t>
  </si>
  <si>
    <t>CPS-IDER-107-2022</t>
  </si>
  <si>
    <t>CPS-IDER-108-2022</t>
  </si>
  <si>
    <t>CPS-IDER-109-2022</t>
  </si>
  <si>
    <t>CPS-IDER-110-2022</t>
  </si>
  <si>
    <t>CPS-IDER-111-2022</t>
  </si>
  <si>
    <t>CPS-IDER-112-2022</t>
  </si>
  <si>
    <t>CPS-IDER-113-2022</t>
  </si>
  <si>
    <t>CPS-IDER-114-2022</t>
  </si>
  <si>
    <t>CPS-IDER-115-2022</t>
  </si>
  <si>
    <t>CPS-IDER-116-2022</t>
  </si>
  <si>
    <t>CPS-IDER-117-2022</t>
  </si>
  <si>
    <t>CPS-IDER-118-2022</t>
  </si>
  <si>
    <t>CPS-IDER-119-2022</t>
  </si>
  <si>
    <t>CPS-IDER-120-2022</t>
  </si>
  <si>
    <t>CPS-IDER-121-2022</t>
  </si>
  <si>
    <t>CPS-IDER-122-2022</t>
  </si>
  <si>
    <t>CPS-IDER-123-2022</t>
  </si>
  <si>
    <t>CPS-IDER-124-2022</t>
  </si>
  <si>
    <t>CPS-IDER-125-2022</t>
  </si>
  <si>
    <t>CPS-IDER-126-2022</t>
  </si>
  <si>
    <t>CPS-IDER-127-2022</t>
  </si>
  <si>
    <t>CPS-IDER-128-2022</t>
  </si>
  <si>
    <t>CPS-IDER-129-2022</t>
  </si>
  <si>
    <t>CPS-IDER-130-2022</t>
  </si>
  <si>
    <t>CPS-IDER-131-2022</t>
  </si>
  <si>
    <t>CPS-IDER-132-2022</t>
  </si>
  <si>
    <t>CPS-IDER-133-2022</t>
  </si>
  <si>
    <t>CPS-IDER-134-2022</t>
  </si>
  <si>
    <t>CPS-IDER-135-2022</t>
  </si>
  <si>
    <t>CPS-IDER-136-2022</t>
  </si>
  <si>
    <t>CPS-IDER-137-2022</t>
  </si>
  <si>
    <t>CPS-IDER-138-2022</t>
  </si>
  <si>
    <t>CPS-IDER-139-2022</t>
  </si>
  <si>
    <t>CPS-IDER-140-2022</t>
  </si>
  <si>
    <t>CPS-IDER-141-2022</t>
  </si>
  <si>
    <t>CPS-IDER-142-2022</t>
  </si>
  <si>
    <t>CPS-IDER-143-2022</t>
  </si>
  <si>
    <t>CPS-IDER-144-2022</t>
  </si>
  <si>
    <t>CPS-IDER-145-2022</t>
  </si>
  <si>
    <t>CPS-IDER-146-2022</t>
  </si>
  <si>
    <t>CPS-IDER-147-2022</t>
  </si>
  <si>
    <t>CPS-IDER-148-2022</t>
  </si>
  <si>
    <t>CPS-IDER-149-2022</t>
  </si>
  <si>
    <t>CPS-IDER-150-2022</t>
  </si>
  <si>
    <t>CPS-IDER-151-2022</t>
  </si>
  <si>
    <t>CPS-IDER-152-2022</t>
  </si>
  <si>
    <t>CPS-IDER-153-2022</t>
  </si>
  <si>
    <t>CPS-IDER-154-2022</t>
  </si>
  <si>
    <t>CPS-IDER-155-2022</t>
  </si>
  <si>
    <t>CPS-IDER-156-2022</t>
  </si>
  <si>
    <t>CPS-IDER-157-2022</t>
  </si>
  <si>
    <t>CPS-IDER-158-2022</t>
  </si>
  <si>
    <t>CPS-IDER-159-2022</t>
  </si>
  <si>
    <t>CPS-IDER-160-2022</t>
  </si>
  <si>
    <t>CPS-IDER-161-2022</t>
  </si>
  <si>
    <t>CPS-IDER-162-2022</t>
  </si>
  <si>
    <t>CPS-IDER-163-2022</t>
  </si>
  <si>
    <t>CPS-IDER-164-2022</t>
  </si>
  <si>
    <t>CPS-IDER-165-2022</t>
  </si>
  <si>
    <t>CPS-IDER-166-2022</t>
  </si>
  <si>
    <t>CPS-IDER-167-2022</t>
  </si>
  <si>
    <t>CPS-IDER-168-2022</t>
  </si>
  <si>
    <t>CPS-IDER-169-2022</t>
  </si>
  <si>
    <t>CPS-IDER-170-2022</t>
  </si>
  <si>
    <t>CPS-IDER-171-2022</t>
  </si>
  <si>
    <t>CPS-IDER-172-2022</t>
  </si>
  <si>
    <t>CPS-IDER-173-2022</t>
  </si>
  <si>
    <t>CPS-IDER-174-2022</t>
  </si>
  <si>
    <t>CPS-IDER-175-2022</t>
  </si>
  <si>
    <t>CPS-IDER-176-2022</t>
  </si>
  <si>
    <t>CPS-IDER-177-2022</t>
  </si>
  <si>
    <t>CPS-IDER-178-2022</t>
  </si>
  <si>
    <t>CPS-IDER-179-2022</t>
  </si>
  <si>
    <t>CPS-IDER-180-2022</t>
  </si>
  <si>
    <t>CPS-IDER-181-2022</t>
  </si>
  <si>
    <t>CPS-IDER-182-2022</t>
  </si>
  <si>
    <t>CPS-IDER-183-2022</t>
  </si>
  <si>
    <t>CPS-IDER-184-2022</t>
  </si>
  <si>
    <t>CPS-IDER-185-2022</t>
  </si>
  <si>
    <t>CPS-IDER-186-2022</t>
  </si>
  <si>
    <t>CPS-IDER-187-2022</t>
  </si>
  <si>
    <t>CPS-IDER-188-2022</t>
  </si>
  <si>
    <t>CPS-IDER-189-2022</t>
  </si>
  <si>
    <t>CPS-IDER-190-2022</t>
  </si>
  <si>
    <t>CPS-IDER-191-2022</t>
  </si>
  <si>
    <t>CPS-IDER-192-2022</t>
  </si>
  <si>
    <t>CPS-IDER-193-2022</t>
  </si>
  <si>
    <t>CPS-IDER-194-2022</t>
  </si>
  <si>
    <t>CPS-IDER-195-2022</t>
  </si>
  <si>
    <t>CPS-IDER-196-2022</t>
  </si>
  <si>
    <t>CPS-IDER-197-2022</t>
  </si>
  <si>
    <t>CPS-IDER-198-2022</t>
  </si>
  <si>
    <t>CPS-IDER-201-2022</t>
  </si>
  <si>
    <t>CPS-IDER-202-2022</t>
  </si>
  <si>
    <t>CPS-IDER-203-2022</t>
  </si>
  <si>
    <t>CPS-IDER-204-2022</t>
  </si>
  <si>
    <t>CPS-IDER-205-2022</t>
  </si>
  <si>
    <t>CPS-IDER-206-2022</t>
  </si>
  <si>
    <t>CPS-IDER-207-2022</t>
  </si>
  <si>
    <t>CPS-IDER-208-2022</t>
  </si>
  <si>
    <t>CPS-IDER-209-2022</t>
  </si>
  <si>
    <t>CPS-IDER-211-2022</t>
  </si>
  <si>
    <t>CPS-IDER-212-2022</t>
  </si>
  <si>
    <t>CPS-IDER-213-2022</t>
  </si>
  <si>
    <t>CPS-IDER-214-2022</t>
  </si>
  <si>
    <t>CPS-IDER-215-2022</t>
  </si>
  <si>
    <t>CPS-IDER-216-2022</t>
  </si>
  <si>
    <t>CPS-IDER-217-2022</t>
  </si>
  <si>
    <t>CPS-IDER-218-2022</t>
  </si>
  <si>
    <t>CPS-IDER-219-2022</t>
  </si>
  <si>
    <t>CPS-IDER-220-2022</t>
  </si>
  <si>
    <t>CPS-IDER-221-2022</t>
  </si>
  <si>
    <t>CPS-IDER-222-2022</t>
  </si>
  <si>
    <t>CPS-IDER-223-2022</t>
  </si>
  <si>
    <t>CPS-IDER-224-2022</t>
  </si>
  <si>
    <t>CPS-IDER-225-2022</t>
  </si>
  <si>
    <t>CPS-IDER-226-2022</t>
  </si>
  <si>
    <t>CPS-IDER-227-2022</t>
  </si>
  <si>
    <t>CPS-IDER-228-2022</t>
  </si>
  <si>
    <t>CPS-IDER-229-2022</t>
  </si>
  <si>
    <t>CPS-IDER-230-2022</t>
  </si>
  <si>
    <t>CPS-IDER-231-2022</t>
  </si>
  <si>
    <t>CPS-IDER-232-2022</t>
  </si>
  <si>
    <t>CPS-IDER-233-2022</t>
  </si>
  <si>
    <t>CPS-IDER-234-2022</t>
  </si>
  <si>
    <t>CPS-IDER-235-2022</t>
  </si>
  <si>
    <t>CPS-IDER-236-2022</t>
  </si>
  <si>
    <t>CPS-IDER-237-2022</t>
  </si>
  <si>
    <t>CPS-IDER-238-2022</t>
  </si>
  <si>
    <t>CPS-IDER-239-2022</t>
  </si>
  <si>
    <t>CPS-IDER-240-2022</t>
  </si>
  <si>
    <t>CPS-IDER-241-2022</t>
  </si>
  <si>
    <t>CPS-IDER-242-2022</t>
  </si>
  <si>
    <t>CPS-IDER-243-2022</t>
  </si>
  <si>
    <t>CPS-IDER-244-2022</t>
  </si>
  <si>
    <t>CPS-IDER-245-2022</t>
  </si>
  <si>
    <t>CPS-IDER-246-2022</t>
  </si>
  <si>
    <t>CPS-IDER-247-2022</t>
  </si>
  <si>
    <t>CPS-IDER-248-2022</t>
  </si>
  <si>
    <t>CPS-IDER-249-2022</t>
  </si>
  <si>
    <t>CPS-IDER-250-2022</t>
  </si>
  <si>
    <t>CPS-IDER-251-2022</t>
  </si>
  <si>
    <t>CPS-IDER-252-2022</t>
  </si>
  <si>
    <t>CPS-IDER-253-2022</t>
  </si>
  <si>
    <t>CPS-IDER-254-2022</t>
  </si>
  <si>
    <t>CPS-IDER-255-2022</t>
  </si>
  <si>
    <t>CPS-IDER-256-2022</t>
  </si>
  <si>
    <t>CPS-IDER-257-2022</t>
  </si>
  <si>
    <t>CPS-IDER-258-2022</t>
  </si>
  <si>
    <t>CPS-IDER-259-2022</t>
  </si>
  <si>
    <t>CPS-IDER-260-2022</t>
  </si>
  <si>
    <t>CPS-IDER-261-2022</t>
  </si>
  <si>
    <t>CPS-IDER-262-2022</t>
  </si>
  <si>
    <t>CPS-IDER-263-2022</t>
  </si>
  <si>
    <t>CPS-IDER-264-2022</t>
  </si>
  <si>
    <t>CPS-IDER-265-2022</t>
  </si>
  <si>
    <t>CPS-IDER-266-2022</t>
  </si>
  <si>
    <t>CPS-IDER-267-2022</t>
  </si>
  <si>
    <t>CPS-IDER-268-2022</t>
  </si>
  <si>
    <t>CPS-IDER-269-2022</t>
  </si>
  <si>
    <t>CPS-IDER-270-2022</t>
  </si>
  <si>
    <t>CPS-IDER-271-2022</t>
  </si>
  <si>
    <t>CPS-IDER-272-2022</t>
  </si>
  <si>
    <t>CPS-IDER-273-2022</t>
  </si>
  <si>
    <t>CPS-IDER-274-2022</t>
  </si>
  <si>
    <t>CPS-IDER-275-2022</t>
  </si>
  <si>
    <t>CPS-IDER-276-2022</t>
  </si>
  <si>
    <t>CPS-IDER-277-2022</t>
  </si>
  <si>
    <t>CPS-IDER-278-2022</t>
  </si>
  <si>
    <t>CPS-IDER-279-2022</t>
  </si>
  <si>
    <t>CPS-IDER-280-2022</t>
  </si>
  <si>
    <t>CPS-IDER-281-2022</t>
  </si>
  <si>
    <t>CPS-IDER-282-2022</t>
  </si>
  <si>
    <t>CPS-IDER-283-2022</t>
  </si>
  <si>
    <t>CPS-IDER-284-2022</t>
  </si>
  <si>
    <t>CPS-IDER-285-2022</t>
  </si>
  <si>
    <t>CPS-IDER-286-2022</t>
  </si>
  <si>
    <t>CPS-IDER-287-2022</t>
  </si>
  <si>
    <t>CPS-IDER-288-2022</t>
  </si>
  <si>
    <t>CPS-IDER-289-2022</t>
  </si>
  <si>
    <t>CPS-IDER-290-2022</t>
  </si>
  <si>
    <t>CPS-IDER-292-2022</t>
  </si>
  <si>
    <t>CPS-IDER-293-2022</t>
  </si>
  <si>
    <t>CPS-IDER-294-2022</t>
  </si>
  <si>
    <t>CPS-IDER-295-2022</t>
  </si>
  <si>
    <t>CPS-IDER-296-2022</t>
  </si>
  <si>
    <t>CPS-IDER-297-2022</t>
  </si>
  <si>
    <t>CPS-IDER-298-2022</t>
  </si>
  <si>
    <t>CPS-IDER-299-2022</t>
  </si>
  <si>
    <t>CPS-IDER-300-2022</t>
  </si>
  <si>
    <t>CPS-IDER-301-2022</t>
  </si>
  <si>
    <t>CPS-IDER-302-2022</t>
  </si>
  <si>
    <t>CPS-IDER-303-2022</t>
  </si>
  <si>
    <t>CPS-IDER-304-2022</t>
  </si>
  <si>
    <t>CPS-IDER-305-2022</t>
  </si>
  <si>
    <t>CPS-IDER-306-2022</t>
  </si>
  <si>
    <t>CPS-IDER-307-2022</t>
  </si>
  <si>
    <t>CPS-IDER-308-2022</t>
  </si>
  <si>
    <t>CPS-IDER-309-2022</t>
  </si>
  <si>
    <t>CPS-IDER-310-2022</t>
  </si>
  <si>
    <t>CPS-IDER-311-2022</t>
  </si>
  <si>
    <t>CPS-IDER-312-2022</t>
  </si>
  <si>
    <t>CPS-IDER-313-2022</t>
  </si>
  <si>
    <t>CPS-IDER-314-2022</t>
  </si>
  <si>
    <t>CPS-IDER-316-2022</t>
  </si>
  <si>
    <t>CPS-IDER-317-2022</t>
  </si>
  <si>
    <t>CPS-IDER-318-2022</t>
  </si>
  <si>
    <t>CPS-IDER-319-2022</t>
  </si>
  <si>
    <t>CPS.-IDER-321-2022</t>
  </si>
  <si>
    <t>CPS-IDER-322-2022</t>
  </si>
  <si>
    <t>CPS-IDER-323-2022</t>
  </si>
  <si>
    <t>CPS-IDER-324-2022</t>
  </si>
  <si>
    <t>CPS-IDER-325-2022</t>
  </si>
  <si>
    <t>CPS-IDER-326-2022</t>
  </si>
  <si>
    <t>CPS-IDER-327-2022</t>
  </si>
  <si>
    <t>CPS-IDER-328-2022</t>
  </si>
  <si>
    <t>CPS-IDER-329-2022</t>
  </si>
  <si>
    <t>CPS-IDER-330-2022</t>
  </si>
  <si>
    <t>CPS-IDER-331-2022</t>
  </si>
  <si>
    <t>CPS-IDER-332-2022</t>
  </si>
  <si>
    <t>CPS-IDER-333-2022</t>
  </si>
  <si>
    <t>CPS-IDER-334-2022</t>
  </si>
  <si>
    <t>CPS-IDER-335-2022</t>
  </si>
  <si>
    <t>CPS-IDER-336-2022</t>
  </si>
  <si>
    <t>CPS-IDER-337-2022</t>
  </si>
  <si>
    <t>CPS-IDER-339-2022</t>
  </si>
  <si>
    <t>CPS-IDER-340-2022</t>
  </si>
  <si>
    <t>CPS-IDER-342-2022</t>
  </si>
  <si>
    <t>CPS-IDER-343-2022</t>
  </si>
  <si>
    <t>CPS-IDER-344-2022</t>
  </si>
  <si>
    <t>CPS-IDER-345-2022</t>
  </si>
  <si>
    <t>CPS-IDER-346-2022</t>
  </si>
  <si>
    <t>CPS-IDER-347-2022</t>
  </si>
  <si>
    <t>CPS-IDER-348-2022</t>
  </si>
  <si>
    <t>CPS-IDER-349-2022</t>
  </si>
  <si>
    <t>CPS-IDER-350-2022</t>
  </si>
  <si>
    <t>CPS-IDER-351-2022</t>
  </si>
  <si>
    <t>CPS-IDER-352-2022</t>
  </si>
  <si>
    <t>CPS-IDER-353-2022</t>
  </si>
  <si>
    <t>CPS-IDER-354-2022</t>
  </si>
  <si>
    <t>CPS-IDER-355-2022</t>
  </si>
  <si>
    <t>CPS-IDER-356-2022</t>
  </si>
  <si>
    <t>CPS-IDER-357-2022</t>
  </si>
  <si>
    <t>CPS-IDER-358-2022</t>
  </si>
  <si>
    <t>CPS-IDER-359-2022</t>
  </si>
  <si>
    <t>CPS-IDER-360-2022</t>
  </si>
  <si>
    <t>CPS-IDER-361-2022</t>
  </si>
  <si>
    <t>CPS-IDER-362-2022</t>
  </si>
  <si>
    <t>CPS-IDER-363-2022</t>
  </si>
  <si>
    <t>CPS-IDER-364-2022</t>
  </si>
  <si>
    <t>CPS-IDER-365-2022</t>
  </si>
  <si>
    <t>CPS-IDER-366-2022</t>
  </si>
  <si>
    <t>CPS-IDER-367-2022</t>
  </si>
  <si>
    <t>CPS-IDER-368-2022</t>
  </si>
  <si>
    <t>CPS-IDER-369-2022</t>
  </si>
  <si>
    <t>CPS-IDER-370-2022</t>
  </si>
  <si>
    <t>CPS-IDER-371-2022</t>
  </si>
  <si>
    <t>CPS-IDER-372-2022</t>
  </si>
  <si>
    <t>CPS-IDER-373-2022</t>
  </si>
  <si>
    <t>CPS-IDER-374-2022</t>
  </si>
  <si>
    <t>CPS-IDER-376-2022</t>
  </si>
  <si>
    <t>CPS-IDER-377-2022</t>
  </si>
  <si>
    <t>CPS-IDER-378-2022</t>
  </si>
  <si>
    <t>CPS-IDER-389-2022</t>
  </si>
  <si>
    <t>CPS-IDER-390-2022</t>
  </si>
  <si>
    <t>CPS-IDER-392-2022</t>
  </si>
  <si>
    <t>CPS-IDER-393-2022</t>
  </si>
  <si>
    <t>CPS-IDER-394-2022</t>
  </si>
  <si>
    <t>CPS-IDER-395-2022</t>
  </si>
  <si>
    <t>CPS-IDER-396-2022</t>
  </si>
  <si>
    <t>CPS-IDER-397-2022</t>
  </si>
  <si>
    <t>CPS-IDER-398-2022</t>
  </si>
  <si>
    <t>CPS-IDER-399-2022</t>
  </si>
  <si>
    <t>CPS-IDER-400-2022</t>
  </si>
  <si>
    <t>CPS-IDER-401-2022</t>
  </si>
  <si>
    <t>CPS-IDER-402-2022</t>
  </si>
  <si>
    <t>CPS-IDER-403-2022</t>
  </si>
  <si>
    <t>CPS-IDER-404-2022</t>
  </si>
  <si>
    <t>CPS-IDER-405-2022</t>
  </si>
  <si>
    <t>CPS-IDER-406-2022</t>
  </si>
  <si>
    <t>CPS-IDER-407-2022</t>
  </si>
  <si>
    <t>CPS-IDER-408-2022</t>
  </si>
  <si>
    <t>CPS-IDER-409-2022</t>
  </si>
  <si>
    <t>CPS-IDER-410-2022</t>
  </si>
  <si>
    <t>CPS-IDER-411-2022</t>
  </si>
  <si>
    <t>CPS-IDER-412-2022</t>
  </si>
  <si>
    <t>CPS-IDER-413-2022</t>
  </si>
  <si>
    <t>CPS-IDER-414-2022</t>
  </si>
  <si>
    <t>CPS-IDER-415-2022</t>
  </si>
  <si>
    <t>CPS-IDER-416-2022</t>
  </si>
  <si>
    <t>CPS-IDER-417-2022</t>
  </si>
  <si>
    <t>CPS-IDER-418-2022</t>
  </si>
  <si>
    <t>CPS-IDER-419-2022</t>
  </si>
  <si>
    <t>CPS-IDER-420-2022</t>
  </si>
  <si>
    <t>CPS-IDER-421-2022</t>
  </si>
  <si>
    <t>CPS-IDER-422-2022</t>
  </si>
  <si>
    <t>CPS-IDER-423-2022</t>
  </si>
  <si>
    <t>CPS-IDER-424-2022</t>
  </si>
  <si>
    <t>CPS-IDER-425-2022</t>
  </si>
  <si>
    <t>CPS-IDER-426-2022</t>
  </si>
  <si>
    <t>CPS-IDER-427-2022</t>
  </si>
  <si>
    <t>CPS-IDER-428-2022</t>
  </si>
  <si>
    <t>CPS-IDER-435-2022</t>
  </si>
  <si>
    <t>CPS-IDER-436-2022</t>
  </si>
  <si>
    <t>CPS-IDER-437-2022</t>
  </si>
  <si>
    <t>CPS-IDER-438-2022</t>
  </si>
  <si>
    <t>CPS-IDER-439-2022</t>
  </si>
  <si>
    <t>CPS-IDER-440-2022</t>
  </si>
  <si>
    <t>CPS-IDER-441-2022</t>
  </si>
  <si>
    <t>CPS-IDER-445-2022</t>
  </si>
  <si>
    <t>CPS-IDER-447-2022</t>
  </si>
  <si>
    <t>CPS-IDER-448-2022</t>
  </si>
  <si>
    <t>CPS-IDER-449-2022</t>
  </si>
  <si>
    <t>CPS-IDER-450-2022</t>
  </si>
  <si>
    <t>CPS-IDER-451-2022</t>
  </si>
  <si>
    <t>CPS-IDER-452-2022</t>
  </si>
  <si>
    <t>CPS-IDER-453-2022</t>
  </si>
  <si>
    <t>CPS-IDER-455-2022</t>
  </si>
  <si>
    <t>CPS-IDER-456-2022</t>
  </si>
  <si>
    <t>CPS-IDER-457-2022</t>
  </si>
  <si>
    <t>CPS-IDER-458-2022</t>
  </si>
  <si>
    <t>CPS-IDER-460-2022</t>
  </si>
  <si>
    <t>CPS-IDER-461-2022</t>
  </si>
  <si>
    <t>CPS-IDER-467-2022</t>
  </si>
  <si>
    <t>CPS-IDER-470-2022</t>
  </si>
  <si>
    <t>CPS-IDER-471-2022</t>
  </si>
  <si>
    <t>CPS-IDER-472-2022</t>
  </si>
  <si>
    <t>CPS-IDER-473-2022</t>
  </si>
  <si>
    <t>CPS-IDER-474-2022</t>
  </si>
  <si>
    <t>CPS-IDER-475-2022</t>
  </si>
  <si>
    <t>CPS-IDER-476-2022</t>
  </si>
  <si>
    <t>CPS-IDER-477-2022</t>
  </si>
  <si>
    <t>CPS-IDER-478-2022</t>
  </si>
  <si>
    <t>CPS-IDER-479-2022</t>
  </si>
  <si>
    <t>CPS-IDER-480-2022</t>
  </si>
  <si>
    <t>CPS-IDER-481-2022</t>
  </si>
  <si>
    <t>CPS-IDER-482-2022</t>
  </si>
  <si>
    <t>CPS-IDER-483-2022</t>
  </si>
  <si>
    <t>CPS-IDER-484-2022</t>
  </si>
  <si>
    <t>CPS-IDER-485-2022</t>
  </si>
  <si>
    <t>CPS-IDER-486-2022</t>
  </si>
  <si>
    <t>CPS-IDER-487-2022</t>
  </si>
  <si>
    <t>CPS-IDER-488-2022</t>
  </si>
  <si>
    <t>CPS-IDER-489-2022</t>
  </si>
  <si>
    <t>CPS-IDER-490-2022</t>
  </si>
  <si>
    <t>CPS-IDER-491-2022</t>
  </si>
  <si>
    <t>CPS-IDER-492-2022</t>
  </si>
  <si>
    <t>CPS-IDER-493-2022</t>
  </si>
  <si>
    <t>CPS-IDER-495-2022</t>
  </si>
  <si>
    <t>CPS-IDER-496-2022</t>
  </si>
  <si>
    <t>CPS-IDER-497-2022</t>
  </si>
  <si>
    <t>CPS-IDER-498-2022</t>
  </si>
  <si>
    <t>CPS-IDER-499-2022</t>
  </si>
  <si>
    <t>CPS-IDER-500-2022</t>
  </si>
  <si>
    <t>CPS-IDER-501-2022</t>
  </si>
  <si>
    <t>CPS-IDER-502-2022</t>
  </si>
  <si>
    <t>CPS-IDER-503-2022</t>
  </si>
  <si>
    <t>CPS-IDER-504-2022</t>
  </si>
  <si>
    <t>CPS-IDER-505-2022</t>
  </si>
  <si>
    <t>CPS-IDER-506-2022</t>
  </si>
  <si>
    <t>CPS-IDER-507-2022</t>
  </si>
  <si>
    <t>CPS-IDER-508-2022</t>
  </si>
  <si>
    <t>CPS-IDER-509-2022</t>
  </si>
  <si>
    <t>CPS-IDER-510-2022</t>
  </si>
  <si>
    <t>CPS-IDER-511-2022</t>
  </si>
  <si>
    <t>CPS-IDER-512-2022</t>
  </si>
  <si>
    <t>CPS-IDER-513-2022</t>
  </si>
  <si>
    <t>CPS-IDER-514-2022</t>
  </si>
  <si>
    <t>CPS-IDER-515-2022</t>
  </si>
  <si>
    <t>CPS-IDER-516-2022</t>
  </si>
  <si>
    <t>CPS-IDER-517-2022</t>
  </si>
  <si>
    <t>CPS-IDER-518-2022</t>
  </si>
  <si>
    <t>CPS-IDER-519-2022</t>
  </si>
  <si>
    <t>CPS-IDER-520-2022</t>
  </si>
  <si>
    <t>CPS-IDER-521-2022</t>
  </si>
  <si>
    <t>CPS-IDER-522-2022</t>
  </si>
  <si>
    <t>CPS-IDER-523-2022</t>
  </si>
  <si>
    <t>CPS-IDER-524-2022</t>
  </si>
  <si>
    <t>CPS-IDER-525-2022</t>
  </si>
  <si>
    <t>CPS-IDER-526-2022</t>
  </si>
  <si>
    <t>CPS-IDER-527-2022</t>
  </si>
  <si>
    <t>CPS-IDER-528-2022</t>
  </si>
  <si>
    <t>CPS-IDER-529-2022</t>
  </si>
  <si>
    <t>CPS-IDER-530-2022</t>
  </si>
  <si>
    <t>Prestación de servicios profesionales</t>
  </si>
  <si>
    <t>Prestación de servicios de apoyo</t>
  </si>
  <si>
    <t>Prestación de servicios Profesionales</t>
  </si>
  <si>
    <t xml:space="preserve">Prestación de servicios de apoyo a la gestión </t>
  </si>
  <si>
    <t xml:space="preserve">Prestación de servicios Profesionales </t>
  </si>
  <si>
    <t xml:space="preserve">Prestación de servicios Apoyo a la Gestion </t>
  </si>
  <si>
    <t>Maria Fernanda Jimenez Urzola</t>
  </si>
  <si>
    <t>Ivonne Carolina Marrugo Herrera</t>
  </si>
  <si>
    <t>Meiry Ely Bastidas Negrete</t>
  </si>
  <si>
    <t>Elisa Katerine Barcenas Ascanio</t>
  </si>
  <si>
    <t>Dais  Hernandez Guzman</t>
  </si>
  <si>
    <t>German Danilo Hernandez Torres</t>
  </si>
  <si>
    <t>Gina Del Carmen Castellanos Morales</t>
  </si>
  <si>
    <t>Patricia Elena Romero Naranjo</t>
  </si>
  <si>
    <t>Edgardo De Jesus Hernandez Padilla</t>
  </si>
  <si>
    <t>Samuel Enrique Pallares Saravia</t>
  </si>
  <si>
    <t>Cecil Alfonfo Botero Ballestas</t>
  </si>
  <si>
    <t>Guillermo Luis Henriquez Salas</t>
  </si>
  <si>
    <t>Andres Adel Perez Fernandez</t>
  </si>
  <si>
    <t>Kevin  Garrido Ruiz</t>
  </si>
  <si>
    <t>Milton Jose Pereira Blanco</t>
  </si>
  <si>
    <t>Alexandra Viviana Consuegra Viloria</t>
  </si>
  <si>
    <t>Eileen Johana Martinez Perez</t>
  </si>
  <si>
    <t>Gabriel De Jesus Aranza Balseiro</t>
  </si>
  <si>
    <t>Irma Yolanda Buendia Moreno</t>
  </si>
  <si>
    <t>Sulba Luneth Mathieu Mosquera</t>
  </si>
  <si>
    <t>Luis Fernando Cervantes Vergara</t>
  </si>
  <si>
    <t>Yil Katerin Melendez Palmera</t>
  </si>
  <si>
    <t>Jose Del Carmen Hurtado Godoy</t>
  </si>
  <si>
    <t>Claudia  Leon Moreno</t>
  </si>
  <si>
    <t>Laura Patricia Lobelo Carbonell</t>
  </si>
  <si>
    <t>Vera Judith Zabalza Parra</t>
  </si>
  <si>
    <t>Jhon Jairo Duque Castelar</t>
  </si>
  <si>
    <t>Adilma Eugenia Martinez Burgos</t>
  </si>
  <si>
    <t>Irina  De Guzman Herrera</t>
  </si>
  <si>
    <t>Katherine Helena Marin Verhelst</t>
  </si>
  <si>
    <t>Katerine Eugenia Torres Mejia</t>
  </si>
  <si>
    <t xml:space="preserve">Jorge Ariel Ramos Mejia </t>
  </si>
  <si>
    <t>Paternina Peña Maria Paulina</t>
  </si>
  <si>
    <t>Manuel De Jesus Rodriguez Correa</t>
  </si>
  <si>
    <t>Pablo Sexto Osorio Coneo</t>
  </si>
  <si>
    <t>Osmar Eliecer Cortina Acevedo</t>
  </si>
  <si>
    <t xml:space="preserve">Ana Milena Pajaro Jimenez </t>
  </si>
  <si>
    <t>Beder Junior Chalabe Hoyos</t>
  </si>
  <si>
    <t>Luis Napoleon Barvalopez Velasquez</t>
  </si>
  <si>
    <t xml:space="preserve">Maria Fernanda Moya </t>
  </si>
  <si>
    <t>Alexandra  Florez Sierra</t>
  </si>
  <si>
    <t>Ayda Yelisa Polo Ramirez</t>
  </si>
  <si>
    <t>Pedro Claver Sierra Morales</t>
  </si>
  <si>
    <t>Rosiris Ester Ruiz Cuello</t>
  </si>
  <si>
    <t>Wilmer Esteban Sane Sarmiento</t>
  </si>
  <si>
    <t>Sara Maria Hernandez De Julio</t>
  </si>
  <si>
    <t>Carlos Guillermo Ruiz Altamar</t>
  </si>
  <si>
    <t>Jhoselin Andrea Cataño Mercado</t>
  </si>
  <si>
    <t>Cesar Augusto Vargas Uricoechea</t>
  </si>
  <si>
    <t>Juan Jairo Orozco Macias</t>
  </si>
  <si>
    <t>Leonardo Antonio Valencia Viñas</t>
  </si>
  <si>
    <t xml:space="preserve">Martin Magallanes Muñoz </t>
  </si>
  <si>
    <t>Fabio Andres Rodriguez Gomez</t>
  </si>
  <si>
    <t xml:space="preserve">Hector Alexander Torres Peñuela </t>
  </si>
  <si>
    <t xml:space="preserve">Melissa  Ruiz Mendoza </t>
  </si>
  <si>
    <t>Johnker Augusto Ramos Santamaria</t>
  </si>
  <si>
    <t>Katia Ocelia Garcia Bonfante</t>
  </si>
  <si>
    <t>Adriana  Zuñiga Puerta</t>
  </si>
  <si>
    <t>Alba Regina Martelo Gomez</t>
  </si>
  <si>
    <t xml:space="preserve">Alford Richard Artuz Ramirez </t>
  </si>
  <si>
    <t>Tatiana Del Carmen Gonzalez Caicedo</t>
  </si>
  <si>
    <t>Betty Del Carmen Quintana Henriquez</t>
  </si>
  <si>
    <t>Karen  Bonilla Baldiris</t>
  </si>
  <si>
    <t xml:space="preserve">Carlos Jose Figueroa Ruiz </t>
  </si>
  <si>
    <t>Alexander  Alvarez May</t>
  </si>
  <si>
    <t xml:space="preserve">Adalid Alberto Ventura Diaz </t>
  </si>
  <si>
    <t>Luis Eduardo Diaz Ballestas</t>
  </si>
  <si>
    <t>Kendra Karina Gari Aragon</t>
  </si>
  <si>
    <t>Rosa Maria Angarita Ruidiaz</t>
  </si>
  <si>
    <t>Alfredo  Morelo Mercado</t>
  </si>
  <si>
    <t>Alfredo  Pajaro Gaviria</t>
  </si>
  <si>
    <t>Antony Manuel Rodelo Avila</t>
  </si>
  <si>
    <t>Carmen Cecilia Vega Miranda</t>
  </si>
  <si>
    <t>Darwin  Gomez Padilla</t>
  </si>
  <si>
    <t>Luis Enrique Barboza Espinosa</t>
  </si>
  <si>
    <t>Disney  Ortega Vergara</t>
  </si>
  <si>
    <t>Oswaldo  Santamaria Herrera</t>
  </si>
  <si>
    <t>Dusting  Barrios Jaramillo</t>
  </si>
  <si>
    <t>Edgardo  Zuñiga Alcala</t>
  </si>
  <si>
    <t>Edinson  Ortiz Valdes</t>
  </si>
  <si>
    <t>Guillermo  Cabarcas Polo</t>
  </si>
  <si>
    <t>Gustavo Enrique Ramirez Leal</t>
  </si>
  <si>
    <t>Javier Antonio Gamarra Camargo</t>
  </si>
  <si>
    <t>Juan  Salas Mosquera</t>
  </si>
  <si>
    <t>Leduvit  Gamboa Romero</t>
  </si>
  <si>
    <t xml:space="preserve">Lucia Amelia Teheran Valdes </t>
  </si>
  <si>
    <t>Luis Miguel Calvo Gonzalez</t>
  </si>
  <si>
    <t>Luz Marina Montoya Mena</t>
  </si>
  <si>
    <t>Nicolas  Chiquillo Ripoll</t>
  </si>
  <si>
    <t>Manuel Esteban Miranda Agamez</t>
  </si>
  <si>
    <t>Maria Cecilia Gonzalez Gomez</t>
  </si>
  <si>
    <t>Maria Del Carmen Dalmaux Mejia</t>
  </si>
  <si>
    <t>Marisol  Teran Frias</t>
  </si>
  <si>
    <t>Nayibe  Mercado Puello</t>
  </si>
  <si>
    <t xml:space="preserve">Nestor Acosta Diaz  </t>
  </si>
  <si>
    <t>Rafael Enrique Murillo Guardo</t>
  </si>
  <si>
    <t>Ricardo  Barboza Urriola</t>
  </si>
  <si>
    <t>Omar Jose Lobelo Ortega</t>
  </si>
  <si>
    <t>Rafael David Salas Ortega</t>
  </si>
  <si>
    <t>Antonio Javier Cervantes Valdelamar</t>
  </si>
  <si>
    <t>Luis Alberto Morelos Herrera</t>
  </si>
  <si>
    <t>Milagro  Martinez Ortega</t>
  </si>
  <si>
    <t>Oscar  Berrio Perez</t>
  </si>
  <si>
    <t>Rodrigo Alonso Pereira Castro</t>
  </si>
  <si>
    <t>Sanders Alfredo Sanchez Ibarra</t>
  </si>
  <si>
    <t>Wilson  Periñan Padilla</t>
  </si>
  <si>
    <t>Yira Tatiana Morales Castro</t>
  </si>
  <si>
    <t>Vanessa Andrea Carrascal Vasquez</t>
  </si>
  <si>
    <t>Anibal Enrique Montero Cantillo</t>
  </si>
  <si>
    <t>Darting Still Acevedo Castro</t>
  </si>
  <si>
    <t>Jose Humberto Fierro Llamas</t>
  </si>
  <si>
    <t>Adolfo Leon Agamez Beleño</t>
  </si>
  <si>
    <t>Alvaro Jose Torres Sanchez</t>
  </si>
  <si>
    <t>Carolina Margarita Nuñez Yabrudy</t>
  </si>
  <si>
    <t>Arturo Alberto Nuñez Luna</t>
  </si>
  <si>
    <t>Enrique  Herrera Miranda</t>
  </si>
  <si>
    <t>Yisad Jair Castelbondo Montero</t>
  </si>
  <si>
    <t>Milena Patricia Jimenez Hernandez</t>
  </si>
  <si>
    <t xml:space="preserve">Francisco Javier Barrios </t>
  </si>
  <si>
    <t>Lauren Scharleyn Ortiz Bustillo</t>
  </si>
  <si>
    <t>Hodair Jose Muñoz Morelos</t>
  </si>
  <si>
    <t>Lydia Mabel Martinez Larios</t>
  </si>
  <si>
    <t>Mario Alberto Peñaranda Reyes</t>
  </si>
  <si>
    <t>Victor Ricardo Leon Barrios</t>
  </si>
  <si>
    <t>Alberto Enrique Llamas Herrera</t>
  </si>
  <si>
    <t>Elkin De Jesus Alcala Reales</t>
  </si>
  <si>
    <t>Elvis Enrique Suevis Padilla</t>
  </si>
  <si>
    <t>Rafael Antonio Teran Julio</t>
  </si>
  <si>
    <t>Rafael  Rojano Hernandez</t>
  </si>
  <si>
    <t>Fredy  Gomez Aguilar</t>
  </si>
  <si>
    <t>Goody  Castro Gambin</t>
  </si>
  <si>
    <t>Gustavo  Saavedra Ballesteros</t>
  </si>
  <si>
    <t>Hector  Villar Cantillo</t>
  </si>
  <si>
    <t>Jose David Cortina Cano</t>
  </si>
  <si>
    <t>Jose Gregorio Contreras Lopez</t>
  </si>
  <si>
    <t>Jorge Luis Chico Figueroa</t>
  </si>
  <si>
    <t>Jorge Enrique Medrano Carreazo</t>
  </si>
  <si>
    <t>Katerine  Hernandez Castellon</t>
  </si>
  <si>
    <t>Dionisio  Jurado Morales</t>
  </si>
  <si>
    <t>Edinson Antonio Galvis Romero</t>
  </si>
  <si>
    <t>Roque Manuel Vega Martelo</t>
  </si>
  <si>
    <t>David  Rios Leon</t>
  </si>
  <si>
    <t>Enrique  Torres Castro</t>
  </si>
  <si>
    <t>Ledys  Peñata Hernandez</t>
  </si>
  <si>
    <t>Albertina  Aguilar Rivera</t>
  </si>
  <si>
    <t>Merlin  Pajaro Alvarez</t>
  </si>
  <si>
    <t>Luis Carlos Sarmiento Padilla</t>
  </si>
  <si>
    <t>Rodolfo  Torres Caballero</t>
  </si>
  <si>
    <t>Ediana  Jimenez Carvajal</t>
  </si>
  <si>
    <t>Jose Luis Paola Morales</t>
  </si>
  <si>
    <t>Angela Patricia Mulett Barrios</t>
  </si>
  <si>
    <t>Fredy Antonio Buelvas Solano</t>
  </si>
  <si>
    <t>Luis Eduardo Bustamante Paternina</t>
  </si>
  <si>
    <t>Mauro Enrique Burgos Martinez</t>
  </si>
  <si>
    <t>Juan Carlos Cardenas Velasquez</t>
  </si>
  <si>
    <t>Angie Lucia Manjarrez Hernandez</t>
  </si>
  <si>
    <t>Norah Eugenia Lozano Martelo</t>
  </si>
  <si>
    <t>Alirio Victor Perez Racero</t>
  </si>
  <si>
    <t>Ayleen  Barboza Ortiz</t>
  </si>
  <si>
    <t>Diana Margarita Esquivel Payares</t>
  </si>
  <si>
    <t>Laura Cristina Moron Romero</t>
  </si>
  <si>
    <t>Tania Margarita Saravia Quintero</t>
  </si>
  <si>
    <t xml:space="preserve">Wisthon  Rivera Correa </t>
  </si>
  <si>
    <t>Elizabeth Del Carmen Sarmiento Navarro</t>
  </si>
  <si>
    <t>Tania Henriqueta Barros Salguedo</t>
  </si>
  <si>
    <t>Alba Cecilia Palacio Caro</t>
  </si>
  <si>
    <t>Oscar Daniel Lozano Salas</t>
  </si>
  <si>
    <t>Brandon Luis Diaz Vitola</t>
  </si>
  <si>
    <t>Diana Maria Ortiz Del Castillo</t>
  </si>
  <si>
    <t>Reinaldo  Cervantes Diaz</t>
  </si>
  <si>
    <t>Ronal Jose Batista Alvarez</t>
  </si>
  <si>
    <t>Anderson  Oviedo Martinez</t>
  </si>
  <si>
    <t>Anibal  Galban Herrera</t>
  </si>
  <si>
    <t>Jorge Antonio Rada Batista</t>
  </si>
  <si>
    <t xml:space="preserve">Erica Ines Mizol Barrios </t>
  </si>
  <si>
    <t>Yuranis Del Carmen Teheran Pinto</t>
  </si>
  <si>
    <t>David De Jesus Bernal Tuñon</t>
  </si>
  <si>
    <t>Miriam Graciela Leones Alvarez</t>
  </si>
  <si>
    <t>Carlos Ruben Marin Diaz</t>
  </si>
  <si>
    <t>Nicolas  Rodriguez Villalba</t>
  </si>
  <si>
    <t>Edwin Enrique Zuñiga Garcia</t>
  </si>
  <si>
    <t>Ronals  Diaz Cañate</t>
  </si>
  <si>
    <t>Roque Harold Martinez Valencia</t>
  </si>
  <si>
    <t>Oscar Miguel Castillo Campo</t>
  </si>
  <si>
    <t>Manuel De Jesus Mendoza Lambis</t>
  </si>
  <si>
    <t>Laura Sofia Anaya Angulo</t>
  </si>
  <si>
    <t>Martin Luis Cohen Benavides</t>
  </si>
  <si>
    <t>Leonardo  Valdes Altamar</t>
  </si>
  <si>
    <t>Mayveth Raquel Soraca Barrios</t>
  </si>
  <si>
    <t>Julio Cesar Cabrera Altamar</t>
  </si>
  <si>
    <t xml:space="preserve">Nicolas  Mendoza Ramirez </t>
  </si>
  <si>
    <t>Fernando  Perez Guerrero</t>
  </si>
  <si>
    <t>Aura Maria Villadiego Martinez</t>
  </si>
  <si>
    <t>Acela Del Carmen Ramos Castillo</t>
  </si>
  <si>
    <t>Arley Fernando Mendoza Guzman</t>
  </si>
  <si>
    <t>Delfi Zulay Puerta Berrio</t>
  </si>
  <si>
    <t>Wilmans Joel Teheran Hernandez</t>
  </si>
  <si>
    <t>Jhonatan Rafael Mercado Guerrero</t>
  </si>
  <si>
    <t>Yeison  Marin Florez</t>
  </si>
  <si>
    <t>Jose Alberto Puello Lopez</t>
  </si>
  <si>
    <t>Fray David Casseres Girado</t>
  </si>
  <si>
    <t>Elvis Rafael Suarez Lopez</t>
  </si>
  <si>
    <t>Dyllan Alfonso Patron Franco</t>
  </si>
  <si>
    <t>Jhonatan  Suarez Olascoaga</t>
  </si>
  <si>
    <t>Eugenio Manuel Montiel Benitez</t>
  </si>
  <si>
    <t>Leider  Reyes Ramirez</t>
  </si>
  <si>
    <t>Blas Enrique Mendez Ariza</t>
  </si>
  <si>
    <t>Maricela  Canabal Samera</t>
  </si>
  <si>
    <t>Rey Nelson Canaval Padilla</t>
  </si>
  <si>
    <t>Olga Judith Florez Marrugo</t>
  </si>
  <si>
    <t>Julio Cesar Banquez Gonzalez</t>
  </si>
  <si>
    <t>Katherine  Miranda Perez</t>
  </si>
  <si>
    <t>Alexander  Perez Peña</t>
  </si>
  <si>
    <t>Luis Fernando Bustamante Lambis</t>
  </si>
  <si>
    <t>Carlos Manuel Pombo Gallardo</t>
  </si>
  <si>
    <t>Nelson De Jesus Osorio Lentino</t>
  </si>
  <si>
    <t xml:space="preserve">Hugo Hernan Bedoya Gaviria </t>
  </si>
  <si>
    <t>Carlos Eduardo Lamadrid Molina</t>
  </si>
  <si>
    <t>Maria Camila De Leon Puello</t>
  </si>
  <si>
    <t xml:space="preserve">Erlis Zamira Andrade Ruiz </t>
  </si>
  <si>
    <t>Karil Lorenzo Perez Teheran</t>
  </si>
  <si>
    <t>Jurgen Rody Marrugo Fernandez</t>
  </si>
  <si>
    <t>Jose Ignacio De Avila Lopez</t>
  </si>
  <si>
    <t>Javier Antonio Zambrano Herrera</t>
  </si>
  <si>
    <t>Roberto Enrique Bru Castellar</t>
  </si>
  <si>
    <t>Samira Patricia Miranda Parra</t>
  </si>
  <si>
    <t>Angelo De Jesus Guerrero Cañate</t>
  </si>
  <si>
    <t>Santander Jose Chima Correa</t>
  </si>
  <si>
    <t>Fernando De Jesus Beleño Paternostro</t>
  </si>
  <si>
    <t>Karen Janeth Florez Hernandez</t>
  </si>
  <si>
    <t>Vanessa Paulin Triviño Montes</t>
  </si>
  <si>
    <t>Leonardo  Fuentes Orozco</t>
  </si>
  <si>
    <t>Mario Antonio Imbett Vega</t>
  </si>
  <si>
    <t>Roberto Mario Sierra De La Cruz</t>
  </si>
  <si>
    <t>Fredy Manuel Tovar Tinoco</t>
  </si>
  <si>
    <t>Juan Carlos Camelo De Lavalle</t>
  </si>
  <si>
    <t>Eduardo Enrique Echenique Orozco</t>
  </si>
  <si>
    <t>Deimis Maria Nuñez Leal</t>
  </si>
  <si>
    <t>Aljure Garcia Farid David</t>
  </si>
  <si>
    <t>Maribel  Narvaez Pajaro</t>
  </si>
  <si>
    <t>Maria Del Carmen Torres Castro</t>
  </si>
  <si>
    <t>Guiselle Isabel Martinez Montalvo</t>
  </si>
  <si>
    <t>Eliana Patricia Benitez Martinez</t>
  </si>
  <si>
    <t>Laura Carolina Ferrer Sierra</t>
  </si>
  <si>
    <t>Mery Priscila Cantillo Rebolledo</t>
  </si>
  <si>
    <t>Bernardo  De Arco Guerrero</t>
  </si>
  <si>
    <t>Ana Victoria Patiño Navarro</t>
  </si>
  <si>
    <t xml:space="preserve">Frank  De La Rosa Figueroa </t>
  </si>
  <si>
    <t>Yenis Maria Zuñiga Agamez</t>
  </si>
  <si>
    <t>Helen Maria Garcia Atencio</t>
  </si>
  <si>
    <t>Jonathan Hernando Lozada Salcedo</t>
  </si>
  <si>
    <t>Tomas Enrique Perez Navas</t>
  </si>
  <si>
    <t>Harold  Coronel Martinez</t>
  </si>
  <si>
    <t>Wilson  Zuñiga De La Rosa</t>
  </si>
  <si>
    <t>Erlin Salvador Salgado Valdez</t>
  </si>
  <si>
    <t>Rubiela  Gomez Hoyos</t>
  </si>
  <si>
    <t>Sara Esther Carmona Torres</t>
  </si>
  <si>
    <t>Claudia Maria Mulet Guerrero</t>
  </si>
  <si>
    <t>Mariluz  Pacheco Polo</t>
  </si>
  <si>
    <t>Vanessa Paola Lopez Morales</t>
  </si>
  <si>
    <t>Maira De Jesus Rojano Hernandez</t>
  </si>
  <si>
    <t xml:space="preserve">Andrea Patricia Perez Meza </t>
  </si>
  <si>
    <t>Edinson  Padilla Gutierrez</t>
  </si>
  <si>
    <t xml:space="preserve">Yohanna Patricia Estupiñan Dueñas </t>
  </si>
  <si>
    <t>Maria Elena Velez Cortes</t>
  </si>
  <si>
    <t>Lilibeth  Lambis Orozco</t>
  </si>
  <si>
    <t>Andres Enrique Vitola Cervantes</t>
  </si>
  <si>
    <t>Alcides  Rios Llorente</t>
  </si>
  <si>
    <t>Francisco  Lopez Cabarcas</t>
  </si>
  <si>
    <t>Edwin Javier Aguilar Chavez</t>
  </si>
  <si>
    <t>Jose Antonio Vargas Niño</t>
  </si>
  <si>
    <t>Julio Manuel Espinosa Arbolay</t>
  </si>
  <si>
    <t>Jose De Jesus Tabares Magallanes</t>
  </si>
  <si>
    <t>Jaime Enrique Castillo Pinto</t>
  </si>
  <si>
    <t>Jonny  Leon Cairoza</t>
  </si>
  <si>
    <t>Alvaro Ignacio Blanco Torres</t>
  </si>
  <si>
    <t>Alvaro Enrique Hernandez Herrera</t>
  </si>
  <si>
    <t>Angelica Maria Preciado Gomez</t>
  </si>
  <si>
    <t>Neder De Jesus Horta Martinez</t>
  </si>
  <si>
    <t>Jorge Eliecer Heredia Lambis</t>
  </si>
  <si>
    <t>Nally Luz Ortiz Pinedo</t>
  </si>
  <si>
    <t>Monica Patricia Batista Pino</t>
  </si>
  <si>
    <t>Manuel Antonio De La Rans Vega</t>
  </si>
  <si>
    <t>Jorge Luis Franco Gomez</t>
  </si>
  <si>
    <t>Luz Mila Del Carmen Lopez Jerez</t>
  </si>
  <si>
    <t>Deisy Johanna Ruiz Barrios</t>
  </si>
  <si>
    <t>Jorge Tito Perez Del Castillo</t>
  </si>
  <si>
    <t>Glenda Patricia Guzman Acosta</t>
  </si>
  <si>
    <t>Gilma Ilse Idarraga Villamizar</t>
  </si>
  <si>
    <t>Walfran  Ramos Pacheco</t>
  </si>
  <si>
    <t>Ronald Alfredo Suarez Barros</t>
  </si>
  <si>
    <t>Nicolas De Jesus Martinez Leones</t>
  </si>
  <si>
    <t>Alfonso  Correa Llorente</t>
  </si>
  <si>
    <t>Jhonnatan  Ballestas Avilez</t>
  </si>
  <si>
    <t>Oscar  Peñuela Montoya</t>
  </si>
  <si>
    <t>Eder  Sarmiento Hernandez</t>
  </si>
  <si>
    <t>Paddys Berena Montes Licona</t>
  </si>
  <si>
    <t>Jose Guillermo Torres Ortiz</t>
  </si>
  <si>
    <t>Dayani Gisela Rodriguez Alvarez</t>
  </si>
  <si>
    <t>Marelys  Chiquillo Cervantes</t>
  </si>
  <si>
    <t>Hector Jose Jimenez Rehnals</t>
  </si>
  <si>
    <t>Zamir  Contreras Lopez</t>
  </si>
  <si>
    <t>Kimberly Helen Marin Verhelst</t>
  </si>
  <si>
    <t>Norlan  Ricardo Knight</t>
  </si>
  <si>
    <t>Arnoldo  Julio Castro</t>
  </si>
  <si>
    <t>Eder Enrique Orozco Vergara</t>
  </si>
  <si>
    <t>Nicolas  Cutt Revollo</t>
  </si>
  <si>
    <t>Amaury De Jesus Osorio Lentino</t>
  </si>
  <si>
    <t>Laura Del Carmen Martinez Herrera</t>
  </si>
  <si>
    <t>Alejandro Miguel Salinas Perez</t>
  </si>
  <si>
    <t>Roger Dario Lopez De Hoyos</t>
  </si>
  <si>
    <t>Eder Luis Durango Espinosa</t>
  </si>
  <si>
    <t>Elvis  Utria Mercado</t>
  </si>
  <si>
    <t>Emanuel  Padilla Beleño</t>
  </si>
  <si>
    <t>Heiner Enrique Serrano Galan</t>
  </si>
  <si>
    <t xml:space="preserve">Jeisson Guillermo Caro Altahona </t>
  </si>
  <si>
    <t>Nicolas Antonio Herrera Guerrero</t>
  </si>
  <si>
    <t>Kelly Johana Diaz Alzamora</t>
  </si>
  <si>
    <t>Wilmer  Alvarez Rodriguez</t>
  </si>
  <si>
    <t>Jhon Janer Canabal Torres</t>
  </si>
  <si>
    <t>Vanessa Carolay Martinez Gomez</t>
  </si>
  <si>
    <t>Jose David Mendez Matos</t>
  </si>
  <si>
    <t>Osvaldo Emilio Julio Mercado</t>
  </si>
  <si>
    <t>Javier  Velasco Berdugo</t>
  </si>
  <si>
    <t>Paula Cristina Caraballo Blanquicett</t>
  </si>
  <si>
    <t>Francisco Javier Guevara Benitez</t>
  </si>
  <si>
    <t>Rosa Maria Medina Cardenas</t>
  </si>
  <si>
    <t>Nohemi  Valle Ramirez</t>
  </si>
  <si>
    <t>Estefani Juliet Cueto Castro</t>
  </si>
  <si>
    <t>Leticia  Diaz Herrera</t>
  </si>
  <si>
    <t>Jaime Antonio Herrera Puello</t>
  </si>
  <si>
    <t>Yenis Del Carmen Avila Mejia</t>
  </si>
  <si>
    <t>Lina Maria Segovia Quesada</t>
  </si>
  <si>
    <t>Natalia Maria Watts Castiblanco</t>
  </si>
  <si>
    <t>Maria Lesvia Puerta Jay</t>
  </si>
  <si>
    <t>Hollmann Elias Silva Del Valle</t>
  </si>
  <si>
    <t>Deyanira  Mercado Puello</t>
  </si>
  <si>
    <t>Marlon Miguel Montero Martinez</t>
  </si>
  <si>
    <t>Emanuel . Jimenez Bernal</t>
  </si>
  <si>
    <t>Talia  Tovar Thuiran</t>
  </si>
  <si>
    <t>Cindy  Narvaez Porto</t>
  </si>
  <si>
    <t>Eduardo Carlos Pereira Montero</t>
  </si>
  <si>
    <t>Ramiro  Pinto Ruiz</t>
  </si>
  <si>
    <t>William Enrique Carreazo Cabeza</t>
  </si>
  <si>
    <t>Eduardo Manuel Smith Payares</t>
  </si>
  <si>
    <t>Darwin Jose Perez Sanchez</t>
  </si>
  <si>
    <t>Brayan Jose Melendez Polo</t>
  </si>
  <si>
    <t>Jose Luis Ortiz Mejia</t>
  </si>
  <si>
    <t>Beatriz Elena Salazar Herrera</t>
  </si>
  <si>
    <t>Wilmer Alexander Velasco Gonzalez</t>
  </si>
  <si>
    <t>Felipe Benicio Quejada Arevalo</t>
  </si>
  <si>
    <t>Miladis  Arias Arrieta</t>
  </si>
  <si>
    <t>Usuga Gutierrez Brayan Stee</t>
  </si>
  <si>
    <t>Hernando Jose Lugo Melendez</t>
  </si>
  <si>
    <t>Jose Mario Arrieta D Oro</t>
  </si>
  <si>
    <t>Livio  Figueroa Padilla</t>
  </si>
  <si>
    <t>Cesar Augusto Orozco .</t>
  </si>
  <si>
    <t>Daniela Nicol Frias Serrano</t>
  </si>
  <si>
    <t>Eblin Clarett Castellon Herrera</t>
  </si>
  <si>
    <t>Mauricio Jose Arroyo Bertel</t>
  </si>
  <si>
    <t xml:space="preserve">Jorge  Torres Pineda </t>
  </si>
  <si>
    <t>Francisco  Vega Martinez</t>
  </si>
  <si>
    <t>Dawis  Arroyo Torres</t>
  </si>
  <si>
    <t>Martin Segundo Vanegas Arrieta</t>
  </si>
  <si>
    <t>Emmanuel Ramon Castaño Pacheco</t>
  </si>
  <si>
    <t>Gary Manuel Perez Salgado</t>
  </si>
  <si>
    <t>Edinson  Mallarino Chico</t>
  </si>
  <si>
    <t>Guillermo Jose Arrazola Negrette</t>
  </si>
  <si>
    <t>Katerine Torres Mejia</t>
  </si>
  <si>
    <t>María Fernanda Jiménez Urzola</t>
  </si>
  <si>
    <t>Dais Hernàndez Guzmàn</t>
  </si>
  <si>
    <t>Cecil Alfonso Botero Ballestas</t>
  </si>
  <si>
    <t>Kevin Garrido Ruiz</t>
  </si>
  <si>
    <t>Gabriel Aranza Balseiro</t>
  </si>
  <si>
    <t>Claudia Leon Moreno</t>
  </si>
  <si>
    <t>Irina De Guzman Herrera</t>
  </si>
  <si>
    <t>Adalid Alberto Ventura Díaz</t>
  </si>
  <si>
    <t>Juan Carlos Cardenas Velásquez</t>
  </si>
  <si>
    <t>Kelly Martinez Arias</t>
  </si>
  <si>
    <t>Jhon Jairo Duque Castellar</t>
  </si>
  <si>
    <t>Erlis Andrade Ruiz</t>
  </si>
  <si>
    <t>Ayleen Barboza Ortiz</t>
  </si>
  <si>
    <t xml:space="preserve">Ervyn Felipe Buelvas Anaya </t>
  </si>
  <si>
    <t>Dawis Aroyo Torres</t>
  </si>
  <si>
    <t>Carlos Jose Figueroa Ruiz</t>
  </si>
  <si>
    <t>Antonio José Ortega Hoyos</t>
  </si>
  <si>
    <t>Bernardo De Arco Guerrero</t>
  </si>
  <si>
    <t>Luis Felipe Garcia Castro</t>
  </si>
  <si>
    <t>Luis Miguel Villadiego Gomez</t>
  </si>
  <si>
    <t>Omar Alexander Prada Alvear</t>
  </si>
  <si>
    <t>Maria Fernanda Moya Molano</t>
  </si>
  <si>
    <t>Anyelly Paola herazo buelvas</t>
  </si>
  <si>
    <t>PAULA ANDREA GARCIA</t>
  </si>
  <si>
    <t>Alexandra Montes Villarreal</t>
  </si>
  <si>
    <t>jeison cueto murillo</t>
  </si>
  <si>
    <t>sixto camilo perez montes</t>
  </si>
  <si>
    <t>elvira de jesus perez zuñiga</t>
  </si>
  <si>
    <t>yesid alejandro puello villanueva</t>
  </si>
  <si>
    <t>Giovanny Puello Loaysa</t>
  </si>
  <si>
    <t>Efraim De Jesus Guerra Malo</t>
  </si>
  <si>
    <t>Oscar Jesus De La Barrera Castro</t>
  </si>
  <si>
    <t>tommy perez garcia</t>
  </si>
  <si>
    <t>hector carrasquilla</t>
  </si>
  <si>
    <t>Leonardo R. Herrera Buelvas</t>
  </si>
  <si>
    <t>Enrique Poo Ubarne</t>
  </si>
  <si>
    <t xml:space="preserve">Doris Payares Calderon </t>
  </si>
  <si>
    <t>Gilma Nuñez Rodriguez</t>
  </si>
  <si>
    <t>Albeiro Carmona</t>
  </si>
  <si>
    <t>Remberto Carmona Valiente</t>
  </si>
  <si>
    <t>Luz Daris Hurtado Caraballo</t>
  </si>
  <si>
    <t>Wilder Guerrero Hernandez</t>
  </si>
  <si>
    <t xml:space="preserve">Jarlie Noriega </t>
  </si>
  <si>
    <t>Ascanio Vargas Peralta</t>
  </si>
  <si>
    <t>Luis Enrique Viloria Escorcia</t>
  </si>
  <si>
    <t xml:space="preserve">Diego Librero Henao </t>
  </si>
  <si>
    <t>Gina Marimon Herrera</t>
  </si>
  <si>
    <t>Rodolfo Gomez Burgos</t>
  </si>
  <si>
    <t>Mayra Marmol Villamil</t>
  </si>
  <si>
    <t>Edilberto Ortiz</t>
  </si>
  <si>
    <t>Miguel Jurado Gomez</t>
  </si>
  <si>
    <t>Jose Ventura Herrera Elles</t>
  </si>
  <si>
    <t>Arcelio Orozco</t>
  </si>
  <si>
    <t xml:space="preserve">Daniel Caraballo De Avila </t>
  </si>
  <si>
    <t xml:space="preserve">Maria Angelica Vargas Palacios    </t>
  </si>
  <si>
    <t>Amauri Ceren Cordoba</t>
  </si>
  <si>
    <t>Dobanis Guzman Manrrique</t>
  </si>
  <si>
    <t>Betsatel Jaraba Polo</t>
  </si>
  <si>
    <t>Maria Angelica Guerrero Mendoza</t>
  </si>
  <si>
    <t>Jaime Torres Marin</t>
  </si>
  <si>
    <t>Luis Morelos Julio</t>
  </si>
  <si>
    <t>Laydis Gonzalez Jimenez</t>
  </si>
  <si>
    <t>Yuranis Lopez Pereira</t>
  </si>
  <si>
    <t>Yasiris Vargas Gomez</t>
  </si>
  <si>
    <t xml:space="preserve">Katherine Perez </t>
  </si>
  <si>
    <t>Rafael Meza Batista</t>
  </si>
  <si>
    <t>Jairo Acevedo Chico</t>
  </si>
  <si>
    <t>Jose Manuel Miranda Chico</t>
  </si>
  <si>
    <t>Heriberto Herrera Cordoba</t>
  </si>
  <si>
    <t>Reimi Leon Preciado Jimenez</t>
  </si>
  <si>
    <t>Estibenson Berrio Morales</t>
  </si>
  <si>
    <t>Alexander Pedroza Jimenez</t>
  </si>
  <si>
    <t xml:space="preserve">Anselmo Vasquez Blanquicett  </t>
  </si>
  <si>
    <t xml:space="preserve">Deyci Avendaño </t>
  </si>
  <si>
    <t>katherinne rodriguez gomez</t>
  </si>
  <si>
    <t>Jose Luis Angulo Jimenez</t>
  </si>
  <si>
    <t>Jairo  Batista Otero</t>
  </si>
  <si>
    <t>Luis Alberto Herrera Cardales</t>
  </si>
  <si>
    <t>ADELMO CASTAÑO HERRERA</t>
  </si>
  <si>
    <t>FABRICIO JULIO</t>
  </si>
  <si>
    <t>KAREN TEHERAN MARTINEZ</t>
  </si>
  <si>
    <t>EDGAR ALEXANDER SALGADO VALDEZ</t>
  </si>
  <si>
    <t>MANUEL INOCENCIO JULIO AREVALO</t>
  </si>
  <si>
    <t>GREGORIO SALGADO MENDOZA</t>
  </si>
  <si>
    <t>livis villa</t>
  </si>
  <si>
    <t>YOVANNY VALDEZ MEZA</t>
  </si>
  <si>
    <t>Augusto Enrique Zapata Torreglosa</t>
  </si>
  <si>
    <t>DIANA MARIA ORTIZ DEL CASTILLO</t>
  </si>
  <si>
    <t>DYLLAN ALFONSO PATRON FRANCO</t>
  </si>
  <si>
    <t>Jaime Oquendo Parra</t>
  </si>
  <si>
    <t>yair alfonso robles garcia</t>
  </si>
  <si>
    <t>Ronnie Mike Barrios Caicedo</t>
  </si>
  <si>
    <t xml:space="preserve"> Prestación de Servicios Profesionales como abogado para brindar asesoría jurídica y acompañamiento en asuntos contractuales a la Oficina Jurídica del Instituto Distrital de Deporte y Recreación- IDER.</t>
  </si>
  <si>
    <t xml:space="preserve"> Prestación de Servicios Profesionales para brindar asesoría y acompañamiento contable en asuntos contractuales a la Oficina Jurídica del Instituto Distrital de Deporte y Recreación- IDER</t>
  </si>
  <si>
    <t xml:space="preserve"> Prestación de Servicios de Apoyo a la Gestión mediante el acompañamiento técnico a las actividades de la Oficina Asesora Jurídica del Instituto Distrital de Deporte y Recreación- IDER</t>
  </si>
  <si>
    <t xml:space="preserve"> Prestación de servicios profesionales para brindar asesoría y acompañamiento a los procesos de la Oficina de Planeación del Instituto Distrital de Deporte y Recreación-IDER.</t>
  </si>
  <si>
    <t xml:space="preserve"> Prestación de servicios profesionales para brindar asesoría y acompañamiento a los procesos de la Dirección del Instituto Distrital de Deporte y Recreación-IDER.</t>
  </si>
  <si>
    <t xml:space="preserve"> Prestación de servicios profesionales para brindar asesoría y acompañamiento a los procesos comunicacionales del Instituto Distrital de Deporte y Recreación-IDER.
</t>
  </si>
  <si>
    <t xml:space="preserve"> Prestación de servicios de apoyo a la gestión para brindar acompañamiento a los procesos de la dirección del Instituto Distrital de Deporte y Recreación-IDER.</t>
  </si>
  <si>
    <t xml:space="preserve"> Prestación de servicios profesionales para brindar acompañamiento a los procesos de la dirección del Instituto Distrital de Deporte y Recreación-IDER.</t>
  </si>
  <si>
    <t xml:space="preserve"> Prestación de servicios de apoyo a la gestión como auxiliar administrativo en la Dirección Administrativa y Financiera del IDER.</t>
  </si>
  <si>
    <t xml:space="preserve"> Prestación de servicios Profesionales como abogado para brindar asesoría jurídica a la Dirección Administrativa y Financiera del IDER
</t>
  </si>
  <si>
    <t xml:space="preserve"> Prestación de servicios Profesionales como Administrador de Empresas para brindar asesoría técnica a la Dirección Administrativa y Financiera del IDER</t>
  </si>
  <si>
    <t xml:space="preserve"> Prestación de Servicios Profesionales como ingeniero de sistemas para brindar asesoría técnica al área de Sistemas del Instituto Distrital de Deporte y Recreación-IDER.</t>
  </si>
  <si>
    <t xml:space="preserve"> Prestación de servicios de apoyo a la gestión a la Dirección Administrativa y Financiera del IDER en la organización, archivo y relación de la información que se reciba y envié por parte de esta.</t>
  </si>
  <si>
    <t xml:space="preserve"> Prestación de servicios de apoyo a la gestión para apoyar el manejo del programa de inventario de la oficina de Almacén el Instituto Distrital de Deporte y Recreación - IDER
</t>
  </si>
  <si>
    <t xml:space="preserve"> Prestación de Servicios Profesionales como abogado para brindar asesoría jurídica y ejercer la defensa judicial del Instituto Distrital de Deporte y Recreación- IDER
</t>
  </si>
  <si>
    <t xml:space="preserve"> Prestación de Servicios Profesionales como abogado en la Oficina Asesora Jurídica para brindar asesoría jurídica y acompañamiento en los diferentes procesos administrativos que deban ser adelantados por el Instituto Distrital de Deporte y Recreación- IDER</t>
  </si>
  <si>
    <t xml:space="preserve"> Prestación de Servicios de apoyo a la gestión en el área de sistemas para brindar asesoría técnica al área de Sistemas del Instituto Distrital de Deporte y Recreación-IDER.</t>
  </si>
  <si>
    <t xml:space="preserve"> Prestación de servicios de apoyo a la gestión para apoyar en la gestión documental de la oficina de Archivo el Instituto Distrital de Deporte y Recreación - IDER</t>
  </si>
  <si>
    <t xml:space="preserve"> Prestación de servicios de apoyo a la gestión para apoyar en la gestión documental de la oficina de Archivo el Instituto Distrital de Deporte y Recreación – IDER.
</t>
  </si>
  <si>
    <t xml:space="preserve"> Prestación de servicios de apoyo a la gestión para apoyar en la gestión documental de la oficina de Archivo el Instituto Distrital de Deporte y Recreación – IDER.</t>
  </si>
  <si>
    <t xml:space="preserve"> Prestación de servicios de apoyo a la gestión para apoyar en la gestión documental de la oficina de Archivo el Instituto Distrital de Deporte y Recreación - IDER
</t>
  </si>
  <si>
    <t xml:space="preserve"> Prestación de Servicios Profesionales como Contador para brindar asesoría en los asuntos contables del Instituto Distrital de Deporte y Recreación- IDER, en la Oficina de Contabilidad</t>
  </si>
  <si>
    <t xml:space="preserve"> Prestación de Servicios Profesionales como Contador para brindar asesoría en los asuntos contables del Instituto Distrital de Deporte y Recreación- IDER, en la Oficina de Contabilidad.</t>
  </si>
  <si>
    <t xml:space="preserve"> Prestación de Servicios para brindar apoyo en los asuntos contables del Instituto Distrital de Deporte y Recreación- IDER, en la Oficina de Contabilidad.</t>
  </si>
  <si>
    <t xml:space="preserve"> Prestación de Servicios Profesionales como ingeniero de sistemas para brindar asesoría técnica al área de Sistemas del Instituto Distrital de Deporte y Recreación-IDER</t>
  </si>
  <si>
    <t xml:space="preserve"> Prestación de Servicios Profesionales como abogado para brindar asesoría jurídica y acompañamiento en asuntos contractuales a la Oficina Jurídica del Instituto Distrital de Deporte y Recreación- IDER.
</t>
  </si>
  <si>
    <t xml:space="preserve"> Prestación de Servicios Profesionales para brindar asesoría y acompañamiento en asuntos contractuales a la Oficina Jurídica del Instituto Distrital de Deporte y Recreación IDER
</t>
  </si>
  <si>
    <t xml:space="preserve"> Prestación de servicios profesionales para brindar acompañamiento a los procesos de la Oficina de Planeación del Instituto Distrital de Deporte y Recreación-IDER</t>
  </si>
  <si>
    <t xml:space="preserve"> Prestación de Servicios Profesionales mediante el acompañamiento a las actividades de la Oficina Asesora Jurídica del Instituto Distrital de Deporte y Recreación- IDER</t>
  </si>
  <si>
    <t xml:space="preserve"> Prestación de servicios Profesionales como Ingeniero en la Oficina de Infraestructura del Instituto Distrital de Deporte y Recreación-IDER en el marco del proyecto denominado: Conservación, mantenimiento y mejoramiento de los escenarios deportivos de la ciudad como estrategia de preservación del patrimonio material del Distrito de Cartagena de Indias</t>
  </si>
  <si>
    <t xml:space="preserve"> Prestación de servicios Profesionales como Abogada en la Oficina de Infraestructura del Instituto Distrital de Deporte y Recreación-IDER en el marco del proyecto denominado: Conservación, mantenimiento y mejoramiento de los escenarios deportivos de la ciudad como estrategia de preservación del patrimonio material del Distrito de Cartagena de Indias.</t>
  </si>
  <si>
    <t xml:space="preserve"> Prestación de servicios para brindar apoyo en la Oficina de Infraestructura del Instituto
Distrital de Deporte y Recreación-IDER en la coordinación de los escenarios deportivos en el marco del proyecto denominado: Conservación, mantenimiento y mejoramiento de los escenarios deportivos de la ciudad como estrategia de preservación del patrimonio material del Distrito de Cartagena de Indias.</t>
  </si>
  <si>
    <t xml:space="preserve"> Prestación de servicios para brindar apoyo en la Oficina de Infraestructura del Instituto Distrital de Deporte y Recreación-IDER en la coordinación de los escenarios deportivos en el marco del proyecto denominado: Conservación, mantenimiento y mejoramiento de los escenarios deportivos de la ciudad como estrategia de preservación del patrimonio material del Distrito de Cartagena de Indias.</t>
  </si>
  <si>
    <t xml:space="preserve"> Prestación de servicios de apoyo a la gestión a la Oficina de Infraestructura como administrador de escenarios del Instituto Distrital de Deporte y Recreación-IDER en el marco del proyecto denominado: Conservación, mantenimiento y mejoramiento de los escenarios deportivos de la ciudad como estrategia de preservación del patrimonio material del Distrito de Cartagena de Indias</t>
  </si>
  <si>
    <t xml:space="preserve"> Prestación de servicios de apoyo a la gestión a la Oficina de Infraestructura como administrador
de escenarios del Instituto Distrital de Deporte y Recreación-IDER en el marco del proyecto denominado: Conservación, mantenimiento y mejoramiento de los escenarios deportivos de la ciudad como estrategia de preservación del patrimonio material del Distrito de Cartagena de Indias.</t>
  </si>
  <si>
    <t xml:space="preserve"> Prestación de servicios profesionales para brindar asesoría y acompañamiento a los procesos comunicacionales del Instituto Distrital de Deporte y Recreación-IDER para la divulgación de las actividades realizadas en el marco del proyecto MEJORAMIENTO DE LOS ESTILOS DE VIDA MEDIANTE LA PROMOCIÓN MASIVA DE UNA VIDA ACTIVA DE LA CIUDADANÍA EN EL DISTRITO DE CARTAGENA”.</t>
  </si>
  <si>
    <t xml:space="preserve"> Prestación de servicios profesionales para brindar asesoría y acompañamiento a los procesos comunicacionales del Instituto Distrital de Deporte y Recreación-IDER para la divulgación de las actividades realizadas en el marco del proyecto “MEJORAMIENTO DE LOS ESTILOS DE VIDA MEDIANTE LA PROMOCIÓN MASIVA DE UNA VIDA ACTIVA DE LA CIUDADANÍA EN EL DISTRITO DE CARTAGENA”</t>
  </si>
  <si>
    <t xml:space="preserve"> Prestación de servicios profesionales para brindar asesoría y acompañamiento a los procesos comunicacionales del Instituto Distrital de Deporte y Recreación-IDER para la divulgación de las actividades realizadas en el marco del proyecto “FORTALECIMIENTO DEL DEPORTE ESTUDIANTIL MEDIANTE LA IMPLEMENTACIÓN DE LOS JUEGOS INTERCOLEGIADOS Y UNIVERSITARIOS EN EL DISTRITO DE CARTAGENA DE INDIAS”</t>
  </si>
  <si>
    <t xml:space="preserve"> Prestación de servicios profesionales para brindar asesoría y acompañamiento a los procesos comunicacionales del Instituto Distrital de Deporte y Recreación-IDER para la divulgación de las actividades realizadas en el marco del proyecto ““INTEGRACIÓN COMUNITARIA A TRAVÉS DEL DEPORTE COMO HERRAMIENTA PARA LA INCLUSIÓN SOCIAL DESDE LOS DIFERENTES ENFOQUES POBLACIONALES”</t>
  </si>
  <si>
    <t xml:space="preserve"> Prestación de servicios de apoyo a la gestión a la Oficina de Infraestructura como administrador de escenarios del Instituto Distrital de Deporte y Recreación-IDER en el marco del proyecto denominado: Conservación, mantenimiento y mejoramiento de los escenarios deportivos de la ciudad como estrategia de preservación del patrimonio material del Distrito de Cartagena de Indias. 
</t>
  </si>
  <si>
    <t xml:space="preserve"> Prestación de servicios de apoyo a la gestión a la Oficina de Infraestructura del Instituto Distrital de Deporte y Recreación-IDER para el mantenimiento de los escenarios deportivos en el marco del proyecto denominado: Conservación, mantenimiento y mejoramiento de los escenarios deportivos de la ciudad como estrategia de preservación del patrimonio material del Distrito de Cartagena de Indias. 
</t>
  </si>
  <si>
    <t xml:space="preserve"> Prestación de servicios de apoyo a la gestión a la Oficina de Infraestructura del Instituto Distrital de Deporte y Recreación-IDER para el mantenimiento de los escenarios deportivos en el marco del proyecto denominado: Conservación, mantenimiento y mejoramiento de los escenarios deportivos de la ciudad como estrategia de preservación del patrimonio material del Distrito de Cartagena de Indias</t>
  </si>
  <si>
    <t xml:space="preserve"> Prestación de servicios de apoyo a la gestión a la Oficina de Infraestructura como administrador de escenarios del Instituto Distrital de Deporte y Recreación-IDER en el marco del proyecto denominado: Conservación, mantenimiento y mejoramiento de los escenarios deportivos de la ciudad como estrategia de preservación del patrimonio material del Distrito de Cartagena de Indias.</t>
  </si>
  <si>
    <t xml:space="preserve"> Prestación de servicios para brindar apoyo en la Oficina de Infraestructura del Instituto Distrital de Deporte y Recreación-IDER en la coordinación de los escenarios deportivos en el marco del proyecto denominado: Conservación, mantenimiento y mejoramiento de los escenarios deportivos de la ciudad como estrategia de preservación del patrimonio material del Distrito de Cartagena de Indias</t>
  </si>
  <si>
    <t xml:space="preserve"> Prestación de servicios profesionales al Instituto Distrital de Deporte y Recreación -IDER, para el seguimiento al proyecto “IMPLEMENTACIÓN DEL OBSERVATORIO DE CIENCIAS APLICADAS AL DEPORTE, LA RECREACIÓN, LA ACTIVIDAD FÍSICA Y EL APROVECHAMIENTO DEL TIEMPO LIBRE EN EL DISTRITO DE CARTAGENA DE INDIAS”</t>
  </si>
  <si>
    <t xml:space="preserve"> Prestación de servicios profesionales al Instituto Distrital de Deporte y Recreación -IDER, para brindar apoyo en la coordinación del observatorio del proyecto denominado “OBSERVATORIO DE CIENCIAS APLICADAS AL DEPORTE, LA RECREACIÓN, LA ACTIVIDAD FÍSICA Y EL APROVECHAMIENTO DEL TIEMPO LIBRE EN EL DISTRITO DE CARTAGENA DE INDIAS</t>
  </si>
  <si>
    <t xml:space="preserve"> Prestación de servicios Profesionales como Arquitecto en la Oficina de Infraestructura del Instituto Distrital de Deporte y Recreación-IDER en el marco del proyecto denominado: Conservación, mantenimiento y mejoramiento de los escenarios deportivos de la ciudad como estrategia de preservación del patrimonio material del Distrito de Cartagena de Indias.
</t>
  </si>
  <si>
    <t xml:space="preserve"> Prestación de servicios profesionales para brindar acompañamiento a los procesos del área de Talento Humano del IDER del Instituto Distrital de Deporte y Recreación-IDER.</t>
  </si>
  <si>
    <t xml:space="preserve"> Prestación de servicios profesionales como asesor de recreación para la estrategia de hábitos y estilos de vida saludable en el marco del proyecto denominado mejoramiento de los estilos de vida mediante la promoción masiva de una vida activa de la ciudadaníaen el Distrito de Cartagena</t>
  </si>
  <si>
    <t xml:space="preserve"> Prestación de servicios de apoyo a la gestión para brindar soporte a los procesos del área de Talento Humano del IDER del Instituto Distrital de Deporte y Recreación-IDER.</t>
  </si>
  <si>
    <t xml:space="preserve"> Prestación de servicios profesionales para apoyar al área de recreación en la coordinación de la estrategia de hábitos y estilos de vida saludable en el marco del proyecto denominado mejoramiento de los estilos de vida mediante la promoción masiva de una vida activa de la ciudadanía en el Distrito de Cartagena.</t>
  </si>
  <si>
    <t xml:space="preserve"> Prestación de servicios para apoyar al área de recreación en el monitoreo de la estrategia madrúgale a la salud de hábitos y estilos de vida saludable en el marco del proyecto denominado mejoramiento de los estilos de vida mediante la promoción masiva de una vida activa de la ciudadanía en el Distrito de Cartagena.</t>
  </si>
  <si>
    <t xml:space="preserve"> Prestación de servicios para apoyar al área de recreación en el monitoreo de la estrategia madrúgale a la salud de hábitos y estilos de vida saludable en el marco del proyecto denominado mejoramiento de los estilos de vida mediante la promoción masiva de una vida activa de la ciudadanía en el Distrito de Cartagena</t>
  </si>
  <si>
    <t xml:space="preserve"> Prestación de servicios como fisioterapeuta al área de recreación para el desarrollo de la estrategia transformación de hábitos para la generación de entornos saludables en el marco del proyecto denominado mejoramiento de los estilos de vida mediante la promoción masiva de una vida activa de la ciudadanía en el Distrito de Cartagena</t>
  </si>
  <si>
    <t xml:space="preserve"> Prestación de servicios de apoyo a la gestión a la Oficina de Infraestructura del Instituto Distrital de Deporte y Recreación-IDER para el mantenimiento de los escenarios deportivos en el marco del proyecto denominado: Conservación, mantenimiento y mejoramiento de los escenarios deportivos de la ciudad como estrategia de preservación del patrimonio material del Distrito de Cartagena de Indias.</t>
  </si>
  <si>
    <t xml:space="preserve"> Prestación de servicios de apoyo a la gestión a la Oficina de Infraestructura del Instituto Distrital de Deporte y Recreación-IDER para el mantenimiento de los escenarios deportivos en el marco del proyecto denominado: Conservación, mantenimiento y mejoramiento de los escenarios deportivos de la ciudad como estrategia de preservación del patrimonio material del Distrito de Cartagena de Indias.
</t>
  </si>
  <si>
    <t xml:space="preserve"> Prestación de servicios de apoyo a la gestión a la Oficina de Infraestructura del Instituto Distrital de Deporte y Recreación-IDER para el mantenimiento de los escenariosde portivos en el marco del proyecto denominado: Conservación, mantenimiento y mejoramiento de los escenarios deportivos de la ciudad como estrategia de preservación del patrimonio material del Distrito de Cartagena de Indias</t>
  </si>
  <si>
    <t xml:space="preserve"> Prestación de servicios Profesionales al área de Deporte del Instituto Distrital de Deporte y Recreación - IDER, para apoyar la coordinación del proyecto Integración Comunitaria a través del Deporte como Herramienta para la inclusión Social desde los diferentes enfoques Poblacionales.</t>
  </si>
  <si>
    <t xml:space="preserve"> Prestación de servicios de apoyo a la gestión a la Oficina de Infraestructura como administrador de escenarios del Instituto Distrital de Deporte y Recreación-IDER en el marco del proyecto denominado: Conservación, mantenimiento y mejoramiento de los escenarios deportivos de la ciudad como estrategia de preservación del patrimonio material del Distrito de Cartagena de Indias. </t>
  </si>
  <si>
    <t xml:space="preserve"> Prestación de servicios de apoyo a la gestión a la Oficina de Infraestructura del Instituto Distrital de Deporte y Recreación-IDER para el mantenimiento de los escenarios deportivos en el marco del proyecto denominado: Conservación, mantenimiento y mejoramiento de los escenarios deportivos de la ciudad como estrategia de preservación del patrimonio material del Distrito de Cartagena de Indias. </t>
  </si>
  <si>
    <t xml:space="preserve"> Prestación de servicios como apoyo al área de recreación para el desarrollo de la estrategia mejoramiento de los estilos de vida en el marco del proyecto denominado mejoramiento de los estilos de vida mediante la promoción masiva de una vida activa de la ciudadanía en el Distrito de Cartagena</t>
  </si>
  <si>
    <t xml:space="preserve"> Prestación de servicios como apoyo al área de recreación para el desarrollo de la estrategia transformación de hábitos para la generación de entornos saludables en el marco del proyecto denominado mejoramiento de los estilos de vida mediante la promoción masiva de una vida activa de la ciudadanía en el Distrito de Cartagena.</t>
  </si>
  <si>
    <t xml:space="preserve"> Prestación de Servicios Profesionales como abogado para brindar asesoría jurídica y acompañamiento a la Oficina Jurídica del Instituto Distrital de Deporte y Recreación-IDER en el marco de la ejecución del proyecto Consolidación del Sistema Deportivo Distrital mediante una estrategia de estímulos y/o apoyos a las organizaciones deportivas y deportistas de altos logros.</t>
  </si>
  <si>
    <t xml:space="preserve"> Prestación de Servicios Profesionales como abogado para brindar asesoría jurídica y acompañamiento a la Oficina Jurídica del Instituto Distrital de Deporte y Recreación-IDER en el marco de la ejecución del proyecto Conservación, mantenimiento y mejoramiento de los escenarios deportivos de la ciudad como estrategia de preservación del patrimonio material del Distrito de Cartagena de Indias. 
</t>
  </si>
  <si>
    <t xml:space="preserve"> Prestación de servicios Profesionales como Ingeniero en la Oficina de Infraestructura del Instituto Distrital de Deporte y Recreación-IDER en el marco del proyecto denominado: Conservación, mantenimiento y mejoramiento de los escenarios deportivos de la ciudad como estrategia de preservación del patrimonio material del Distrito de Cartagena de Indias.</t>
  </si>
  <si>
    <t xml:space="preserve"> Prestación de servicios Profesionales como Arquitecto en la Oficina de Infraestructura del Instituto Distrital de Deporte y Recreación-IDER en el marco del proyecto denominado: Conservación, mantenimiento y mejoramiento de los escenarios deportivos de la ciudad como estrategia de preservación del patrimonio material del Distrito de Cartagena de Indias</t>
  </si>
  <si>
    <t xml:space="preserve"> Prestación de servicios de apoyo a la gestión a la Oficina de Infraestructura del Instituto Distrital de Deporte y Recreación-IDER para el mantenimiento de los escenarios deportivos en el marco del proyecto denominado: Conservación, mantenimiento y  mejoramiento de los escenarios deportivos de la ciudad como estrategia de preservación del patrimonio material del Distrito de Cartagena de Indias</t>
  </si>
  <si>
    <t xml:space="preserve"> Prestación de Servicios Profesionales como abogado para brindar asesoría jurídica y acompañamiento en asuntos contractuales en el marco del proyecto Conservación, mantenimiento y mejoramiento de los escenarios deportivos de la ciudad como estrategia de preservación del patrimonio material del Distrito de Cartagena de Indias </t>
  </si>
  <si>
    <t xml:space="preserve"> Prestación de Servicios Profesionales para brindar apoyo al Instituto Distrital de Deporte y Recreación-IDER en el marco de la ejecución del proyecto Conservación, mantenimiento y mejoramiento de los escenarios deportivos de la ciudad como estrategia de preservación del patrimonio material del Distrito de Cartagena de Indias. 
</t>
  </si>
  <si>
    <t xml:space="preserve"> Prestación de Servicios Profesionales para brindar asesoría en asuntos presupuestales y tributarios a la Dirección Administrativa y Financiera y Dirección General del IDER
</t>
  </si>
  <si>
    <t xml:space="preserve"> Prestación de servicios de apoyo a la gestión a la Oficina de Infraestructura como administrador de escenarios del Instituto Distrital de Deporte y Recreación-IDER en el marco del proyecto denominado: Conservación, mantenimiento y mejoramiento de los escenarios deportivos de la ciudad como estrategia de preservación del patrimonio material del Distrito de Cartagena de Indias.
</t>
  </si>
  <si>
    <t xml:space="preserve"> Prestación de servicios de apoyo a la gestión a la Oficina de Infraestructura del Instituto Distrital de
Deporte y Recreación-IDER para el mantenimiento de los escenarios deportivos en el marco del proyecto denominado: Conservación, mantenimiento y mejoramiento de los escenarios deportivos de la ciudad como estrategia de preservación del patrimonio material del Distrito de Cartagena de Indias.</t>
  </si>
  <si>
    <t xml:space="preserve"> Prestación de servicios al área de Recreación del Instituto Distrital de Deporte y Recreación - IDER, para brindar apoyo asistencial en la estrategia denominada aprovechamiento del espacio público para la realización de eventos recreativos que permitan la cohesión comunitaria en el marco del proyecto recreación comunitaria y aprovechamiento del tiempo libre, como mecanismo de cohesión e integración social en el Distrito de Cartagena de indias.</t>
  </si>
  <si>
    <t xml:space="preserve"> Prestación de servicios Profesionales al área de Recreación del Instituto Distrital de Deporte y Recreación - IDER, para monitorear las actividades de la estrategia denominada recreación para todos en el marco del proyecto recreación comunitaria y aprovechamiento del tiempo libre, como mecanismo de cohesión e integración social en el Distrito de Cartagena de indias.
</t>
  </si>
  <si>
    <t xml:space="preserve"> Prestación de servicios al área de Recreación del Instituto Distrital de Deporte y Recreación - IDER, como apoyo a la gestión como supervisor de sonido para apoyar las actividades de la estrategia aprovechamiento del espacio público en el marco del proyecto recreación comunitaria y aprovechamiento del tiempo libre, como mecanismo de cohesión e integración social en el Distrito de Cartagena de indias.</t>
  </si>
  <si>
    <t xml:space="preserve"> Prestación de servicios como apoyo al área de recreación para el desarrollo de la estrategia CAF en el marco del proyecto denominado mejoramiento de los estilos de vida mediante la promoción masiva de una vida activa de la ciudadanía en el Distrito de Cartagena.</t>
  </si>
  <si>
    <t xml:space="preserve"> Prestación de servicios Profesionales al área de Recreación del Instituto Distrital de Deporte y Recreación - IDER, para brindar apoyo en la coordinación de la estrategia denominada aprovechamiento del espacio público para la realización de eventos recreativos que permitan la cohesión comunitaria en el marco del proyecto recreación comunitaria y aprovechamiento del tiempo libre, como mecanismo de cohesión e integración social en el Distrito de Cartagena de indias </t>
  </si>
  <si>
    <t xml:space="preserve"> Prestación de servicios Profesionales al área de Recreación del Instituto Distrital de Deporte y Recreación - IDER, para monitorear las actividades de la estrategia denominada escuela recreativa en el marco del proyecto recreación comunitaria y aprovechamiento del tiempo libre, como mecanismo de cohesión e integración social en el Distrito de Cartagena de indias.</t>
  </si>
  <si>
    <t xml:space="preserve"> Prestación de servicios al área de recreación como monitor para el desarrollo de la estrategia transformación de hábitos para la generación de entornos saludables en el marco del proyecto denominado mejoramiento de los estilos de vida mediante la promoción masiva de una vida activa de la ciudadanía en el Distrito de Cartagena. 
</t>
  </si>
  <si>
    <t xml:space="preserve"> Prestación de servicios profesionales para apoyar al área de recreación en la coordinación de la estrategia de hábitos y estilos de vida saludable en el marco del proyecto denominado mejoramiento de los estilos de vida mediante la promoción masiva de una vida activa de la ciudadanía en el Distrito de Cartagena. 
</t>
  </si>
  <si>
    <t xml:space="preserve"> Prestación de servicios al área de recreación como monitor para el desarrollo de la estrategia transformación de hábitos para la generación de entornos saludables en el marco del proyecto denominado mejoramiento de los estilos de vida mediante la promoción masiva de una vida activa de la ciudadanía en el Distrito de Cartagena. </t>
  </si>
  <si>
    <t xml:space="preserve"> Prestación de servicios profesionales al área de Deporte del Instituto Distrital de Deporte y Recreación - IDER, para apoyar la coordinación del proyecto Desarrollo de la Escuela de Iniciación y formación deportiva por núcleos y énfasis en la ciudad de Cartagena de Indias.</t>
  </si>
  <si>
    <t xml:space="preserve"> Prestación de servicios profesionales para brindar asesoría y acompañamiento a los procesos comunicacionales del Instituto Distrital de Deporte y Recreación-IDER para la divulgación de las actividades realizadas en el marco del proyecto “RECREACIÓN COMUNITARIA Y APROVECHAMIENTO DEL TIEMPO LIBRE, COMO MECANISMO DE COHESIÓN E INTEGRACIÓN SOCIAL EN EL DISTRITO DE CARTAGENA DE INDIAS”</t>
  </si>
  <si>
    <t xml:space="preserve"> Prestación de Servicios Profesionales como Administrador para brindar asesoría en los asuntos jurídicos del Instituto Distrital de Deporte y Recreación- IDER, en la Oficina de Control Interno</t>
  </si>
  <si>
    <t xml:space="preserve"> Prestación de servicios profesionales para brindar asesoría y acompañamiento
a los procesos comunicacionales del Instituto Distrital de Deporte y Recreación-IDER para la divulgación de las actividades realizadas en el marco del proyecto “RECREACIÓN COMUNITARIA Y APROVECHAMIENTO DEL TIEMPO LIBRE, OMO MECANISMO DE COHESIÓN E INTEGRACIÓN SOCIAL EN EL DISTRITO DE CARTAGENA DE INDIAS.
</t>
  </si>
  <si>
    <t xml:space="preserve"> Prestación de servicios profesionales para brindar asesoría y acompañamiento a los procesos comunicacionales del Instituto Distrital de Deporte y Recreación-IDER para la divulgación de las actividades realizadas en el marco del proyecto “CONSOLIDACIÓN DEL SISTEMA DEPORTIVO DISTRITAL MEDIANTE UNA ESTRATEGIA DE ESTÍMULOS Y/O APOYOS A LAS ORGANIZACIONES DEPORTIVAS Y DEPORTISTAS DE ALTOS LOGROS”.</t>
  </si>
  <si>
    <t xml:space="preserve"> Prestación de Servicios Profesionales como Contador para brindar asesoría en los asuntos jurídicos del Instituto Distrital de Deporte y Recreación- IDER, en la Oficina de Control Interno</t>
  </si>
  <si>
    <t xml:space="preserve"> Prestación de servicios profesionales al área de Deporte del Instituto Distrital de Deporte y Recreación - IDER, para brindar apoyo como psicólogo(a) al proyecto Desarrollo de la Escuela de Iniciación y formación deportiva por núcleos y énfasis en la ciudad de Cartagena de Indias</t>
  </si>
  <si>
    <t xml:space="preserve"> Prestación de servicios profesionales para brindar asesoría y acompañamiento a los procesos comunicacionales del Instituto Distrital de Deporte y Recreación-IDER para la divulgación de las actividades realizadas en el marco del proyecto “CONSERVACIÓN, MANTENIMIENTO Y MEJORAMIENTO DE LOS ESCENARIOS DEPORTIVOS DE LA CIUDAD COMO ESTRATEGIA DE PRESERVACIÓN DEL PATRIMONIO MATERIAL DEL DISTRITO DE CARTAGENA DE INDIAS”.</t>
  </si>
  <si>
    <t xml:space="preserve"> Prestación de servicios profesionales para brindar asesoría y acompañamiento a los procesos comunicacionales del Instituto Distrital de Deporte y Recreación-IDER para la divulgación de las actividades realizadas en el marco del proyecto “DESARROLLO DE LA ESCUELA DE INICIACIÓN Y FORMACIÓN DEPORTIVA – EIFD EN EL DISTRITO DE CARTAGENA DE INDIAS”.</t>
  </si>
  <si>
    <t xml:space="preserve"> Prestación de servicios profesionales al área de Deporte del Instituto Distrital de Deporte y Recreación - IDER, para brindar apoyo como psicólogo(a) al proyecto Desarrollo de la Escuela de Iniciación y formación deportiva por núcleos y énfasis en la ciudad de Cartagena de Indias.</t>
  </si>
  <si>
    <t xml:space="preserve"> Prestación de servicios como apoyo al área de recreación para el desarrollo de la estrategia mejoramiento de los estilos de vida en el marco del proyecto denominado mejoramiento de los estilos de vida mediante la promoción masiva de una vida activa de la ciudadanía en el Distrito de Cartagena.</t>
  </si>
  <si>
    <t xml:space="preserve"> Prestación de servicios profesionales como Trabajar Social al área de Deporte del Instituto Distrital de Deporte y Recreación - IDER, para brindar apoyo al proyecto Desarrollo de la Escuela de Iniciación y formación deportiva por núcleos y énfasis en la ciudad de Cartagena de Indias</t>
  </si>
  <si>
    <t xml:space="preserve"> Prestación de servicios profesionales al área de Deporte del Instituto Distrital de Deporte y Recreación - IDER, como monitor del proyecto Desarrollo de la Escuela de Iniciación y formación deportiva por núcleos y énfasis en la ciudad de Cartagena de Indias</t>
  </si>
  <si>
    <t xml:space="preserve"> Prestación de servicios como Enfermera del área de Deporte del Instituto Distrital de Deporte y Recreación - IDER, para brindar apoyo al proyecto Desarrollo de la Escuela de Iniciación y formación deportiva por núcleos y énfasis en la ciudad de Cartagena de Indias.</t>
  </si>
  <si>
    <t xml:space="preserve"> Prestación de servicios al área de Deporte del Instituto Distrital de Deporte y Recreación - IDER como profesor de núcleos del proyecto Desarrollo de la Escuela de Iniciación y formación deportiva por núcleos y énfasis en la ciudad de Cartagena de Indias</t>
  </si>
  <si>
    <t xml:space="preserve"> Prestación de servicios al área de Deporte del Instituto Distrital de Deporte y Recreación - IDER como profesor de núcleos del proyecto Desarrollo de la Escuela de Iniciación y formación deportiva por núcleos y énfasis en la ciudad de Cartagena de Indias.</t>
  </si>
  <si>
    <t xml:space="preserve"> Prestación de servicios al área de Deporte del Instituto Distrital de Deporte y Recreación - IDER como profesor de núcleos del proyecto Desarrollo de la Escuela de Iniciación y formación deportiva por núcleos y énfasis en la ciudad de Cartagena de Indias
</t>
  </si>
  <si>
    <t xml:space="preserve"> Prestación de servicios como Psicólogo en el área de recreación para el desarrollo de la estrategia Mejoramiento de los estilos de vida en el marco del proyecto denominado mejoramiento de los estilos de vida mediante la promoción masiva de una vida activa de la ciudadanía en el Distrito de Cartagena</t>
  </si>
  <si>
    <t xml:space="preserve"> Prestación de servicios como apoyo al área de recreación para el desarrollo de la
estrategia mejoramiento de los estilos de vida en el marco del proyecto denominado
mejoramiento de los estilos de vida mediante la promoción masiva de una vida activa de
la ciudadanía en el Distrito de Cartagena.
</t>
  </si>
  <si>
    <t>Prestación de servicios como apoyo al área de recreación para el desarrollo de la estrategia mejoramiento de los estilos de vida en el marco del proyecto denominado mejoramiento de los estilos de vida mediante la promoción masiva de una vida activa de la ciudadanía en el Distrito de Cartagena</t>
  </si>
  <si>
    <t>Prestación de servicios como apoyo al área de recreación para el desarrollo de la estrategia mejoramiento de los estilos de vida en el marco del proyecto denominado mejoramiento de los estilos de vida mediante la promoción masiva de una vida activa de la ciudadanía en el Distrito de Cartagena.</t>
  </si>
  <si>
    <t>Prestación de servicios al área de Deporte del Instituto Distrital de Deporte y Recreación - IDER como profesor de núcleos del proyecto Desarrollo de la Escuela de Iniciación y formación deportiva por núcleos y énfasis en la ciudad de Cartagena de Indias</t>
  </si>
  <si>
    <t>Prestación de servicios al área de recreación como monitor para el desarrollo de la estrategia transformación de hábitos para la generación de entornos saludables en el marco del proyecto denominado mejoramiento de los estilos de vida mediante la promoción masiva de una vida activa de la ciudadanía en el Distrito de Cartagena</t>
  </si>
  <si>
    <t>Prestación de servicios Profesionales al área de Recreación del Instituto Distrital de Deporte y Recreación - IDER, como recreador de la estrategia denominada recreación para todos en el marco del proyecto recreación comunitaria y aprovechamiento del tiempo libre, como mecanismo de cohesión e integración social en el Distrito de Cartagena de indias.</t>
  </si>
  <si>
    <t>Prestación de servicios como apoyo al área de recreación para el desarrollo de la estrategia CAF en el marco del proyecto denominado mejoramiento de los estilos de vida mediante la promoción masiva de una vida activa de la ciudadanía en el Distrito de Cartagena.</t>
  </si>
  <si>
    <t>Prestación de servicios profesionales al área de deporte del Instituto Distrital de Deporte y Recreación - IDER para apoyar la coordinación del proyecto denominado Consolidación del Sistema Deportivo Distrital mediante una estrategia de estímulos y/o apoyos a las organizaciones deportivas y deportistas de altos logros.</t>
  </si>
  <si>
    <t>Prestación de servicios Profesionales al área de Deporte del Instituto Distrital de Deporte y Recreación - IDER como asesor del proyecto Consolidación del Sistema Deportivo Distrital mediante una estrategia de estímulos y/o apoyos a las organizaciones deportivas y deportistas de altos logros</t>
  </si>
  <si>
    <t>Prestación de servicios profesionales al área de Deporte del Instituto Distrital de Deporte y Recreación - IDER, para brindar apoyo a la coordinación de eje de deporte estudiantil, en el marco de proyecto Fortalecimiento del deporte estudiantil mediante la implementación de los Juegos Intercolegiados y universitarios en el Distrito de Cartagena de Indias</t>
  </si>
  <si>
    <t>Prestación de servicios Profesionales al área de Recreación del Instituto Distrital de Deporte y Recreación - IDER, para monitorear las actividades de la estrategia denominada campamentos juveniles en el marco del proyecto recreación comunitaria y aprovechamiento del tiempo libre, como mecanismo de cohesión e integración social en el Distrito de Cartagena de indias</t>
  </si>
  <si>
    <t>Prestación de Servicios Profesionales como abogado para brindar asesoría jurídica y acompañamiento a la Oficina Jurídica del Instituto Distrital de Deporte y Recreación IDER en la gestión de PQRS y demás requerimientos al instituto.</t>
  </si>
  <si>
    <t>Prestación de Servicios Profesionales para brindar asesoría y acompañamiento en asuntos contractuales a la Oficina Jurídica del Instituto Distrital de Deporte y Recreación- IDER</t>
  </si>
  <si>
    <t>Prestación de servicios al área de Deporte del Instituto Distrital de Deporte y Recreación - IDER como profesor de núcleos del proyecto Desarrollo de la Escuela de Iniciación y formación deportiva por núcleos y énfasis en la ciudad de Cartagena de Indias.</t>
  </si>
  <si>
    <t>Prestación de servicios profesionales al área de deporte del Instituto Distrital de Deporte y Recreación - IDER para apoyar las actividades del proyecto denominado Consolidación del Sistema Deportivo Distrital mediante una estrategia de estímulos y/o apoyos a las organizaciones deportivas y deportistas de altos logros.</t>
  </si>
  <si>
    <t>Prestación de servicios al área de Deporte del Instituto Distrital de Deporte y Recreación - IDER, como asistente técnico del proyecto Consolidación del Sistema Deportivo Distrital mediante una estrategia de estímulos y/o apoyos a las organizaciones deportivas y deportistas de altos logros.</t>
  </si>
  <si>
    <t>Prestación de servicios de apoyo a la gestión al área de Deporte del Instituto Distrital de Deporte y Recreación - IDER, como Monitor Universitarios, en el marco del proyecto Fortalecimiento del deporte estudiantil mediante la implementación de los Juegos Intercolegiados y universitarios en el Distrito de Cartagena de Indias.</t>
  </si>
  <si>
    <t>Prestación de Servicios de apoyo a la gestión en el área de sistemas para brindar asesoría técnica al área de Sistemas del Instituto Distrital de Deporte y Recreación-IDER.</t>
  </si>
  <si>
    <t>Prestación de servicios de apoyo a la gestión al área de Deporte del Instituto Distrital de Deporte y Recreación - IDER, como monitor de Intercolegiados, en el marco del proyecto Fortalecimiento del deporte estudiantil mediante la implementación de los Juegos Intercolegiados y universitarios en el Distrito de Cartagena de Indias</t>
  </si>
  <si>
    <t>Prestación de servicios profesionales al área de Deporte del Instituto Distrital de Deporte y Recreación - IDER, como monitor del proyecto Desarrollo de la Escuela de Iniciación y formación deportiva por núcleos y énfasis en la ciudad de Cartagena de Indias</t>
  </si>
  <si>
    <t>Prestación de servicios de apoyo a la gestión a la Oficina de Infraestructura como administrador de escenarios del Instituto Distrital de Deporte y Recreación-IDER en el marco del proyecto denominado: Conservación, mantenimiento y mejoramiento de los
escenarios deportivos de la ciudad como estrategia de preservación del patrimonio material del Distrito de Cartagena de Indias</t>
  </si>
  <si>
    <t xml:space="preserve">Prestación de servicios de apoyo a la gestión a la Dirección Administrativa del Instituto Distrital de Deporte y Recreación-IDER en el marco del proyecto denominado: Conservación, mantenimiento y mejoramiento de los escenarios deportivos de la ciudad como estrategia de preservación del patrimonio material del Distrito de Cartagena de Indias. 
</t>
  </si>
  <si>
    <t>Prestación de servicios al área de Recreación del Instituto Distrital de Deporte y Recreación - IDER, como apoyo como promotor lúdico para apoyar las actividades de la estrategia escuela recreativa en el marco del proyecto recreación comunitaria y aprovechamiento del tiempo libre, como mecanismo de cohesión e integración social en el Distrito de Cartagena de indias</t>
  </si>
  <si>
    <t>Prestación de servicios al área de Recreación del Instituto Distrital de Deporte y Recreación - IDER, como apoyo como promotor lúdico para apoyar las actividades de la estrategia escuela recreativa en el marco del proyecto recreación comunitaria y aprovechamiento del tiempo libre, como mecanismo de cohesión e integración social en el Distrito de Cartagena de indias.</t>
  </si>
  <si>
    <t>Prestación de servicios de apoyo a la gestión a la Dirección Administrativa del Instituto Distrital de Deporte y Recreación-IDER en el marco del proyecto denominado: Conservación, mantenimiento y mejoramiento de los escenarios deportivos de la ciudad como estrategia de preservación del patrimonio material del Distrito de Cartagena de Indias.</t>
  </si>
  <si>
    <t>Prestación de Servicios Profesionales como abogado para brindar asesoría jurídica al Instituto Distrital de Deporte y Recreación- IDER en el marco de la ejecución del proyecto Consolidación del Sistema Deportivo Distrital mediante una estrategia de estímulos y/o apoyos a las organizaciones deportivas y deportistas de altos logros.</t>
  </si>
  <si>
    <t>Prestación de Servicios Profesionales como contador para brindar asesoría técnica al Instituto Distrital de Deporte y Recreación- IDER en el marco de la ejecución del proyecto Consolidación del Sistema Deportivo Distrital mediante una estrategia de estímulos y/o apoyos a las organizaciones deportivas y deportistas de altos logros.</t>
  </si>
  <si>
    <t xml:space="preserve">Prestación de servicios profesionales al área de Deporte del Instituto Distrital de Deporte y Recreación - IDER, como monitor del proyecto Desarrollo de la Escuela de Iniciación y formación deportiva por núcleos y énfasis en la ciudad de Cartagena de Indias. </t>
  </si>
  <si>
    <t xml:space="preserve">Prestación de servicios al área de Deporte del Instituto Distrital de Deporte y Recreación - IDER como profesor de énfasis del proyecto Desarrollo de la Escuela de Iniciación y formación deportiva por núcleos y énfasis en la ciudad de Cartagena de Indias. </t>
  </si>
  <si>
    <t>Prestación de servicios al área de Deporte del Instituto Distrital de Deporte y Recreación - IDER como profesor de énfasis del proyecto Desarrollo de la Escuela de Iniciación y formación deportiva por núcleos y énfasis en la ciudad de Cartagena de Indias</t>
  </si>
  <si>
    <t>Prestación de servicios al área de Deporte del Instituto Distrital de Deporte y Recreación - IDER como profesor de énfasis del proyecto Desarrollo de la Escuela de Iniciación y formación deportiva por núcleos y énfasis en la ciudad de Cartagena de Indias.</t>
  </si>
  <si>
    <t>Prestación de servicios de apoyo a la gestión al área de recreación como líder bosque de la estrategia campamentos juveniles en el marco del proyecto recreación comunitaria y aprovechamiento del tiempo libre, como mecanismo de cohesión e integración social en el Distrito de Cartagena de indias.</t>
  </si>
  <si>
    <t>Prestación de servicios profesionales al Instituto Distrital de Deporte y Recreación -IDER, para que brinde asesoría durante la ejecución del proyecto “IMPLEMENTACIÓN DEL OBSERVATORIO DE CIENCIAS APLICADAS AL DEPORTE, LA RECREACIÓN, LA ACTIVIDAD FÍSICA Y EL APROVECHAMIENTO DEL TIEMPO LIBRE EN EL DISTRITO DE CARTAGENA DE INDIAS”</t>
  </si>
  <si>
    <t>Prestación de servicios al área de Recreación del Instituto Distrital de Deporte y Recreación - IDER, como recreador de la estrategia denominada campamentos juveniles en el marco del proyecto recreación comunitaria y aprovechamiento del tiempo libre, como mecanismo de cohesión e integración social en el Distrito de Cartagena de indias</t>
  </si>
  <si>
    <t>Prestación de servicios Profesionales al área de Recreación del Instituto Distrital de Deporte y Recreación - IDER, para monitorear las actividades de la estrategia denominada recreación para todos en el marco del proyecto recreación comunitaria y aprovechamiento del tiempo libre, como mecanismo de cohesión e integración social en el Distrito de Cartagena de indias</t>
  </si>
  <si>
    <t>Prestación de servicios Profesionales al área de Recreación del Instituto Distrital de Deporte y Recreación - IDER, como recreador de la estrategia denominada aprovechamiento espacio público en el marco del proyecto recreación comunitaria y aprovechamiento del tiempo libre, como mecanismo de cohesión e integración social en el Distrito de Cartagena de indias.</t>
  </si>
  <si>
    <t xml:space="preserve">Prestación de servicios Profesionales al área de Recreación del Instituto Distrital de Deporte y Recreación - IDER, como recreador de la estrategia denominada aprovechamiento espacio público en el marco del proyecto recreación comunitaria y aprovechamiento del tiempo libre, como mecanismo de cohesión e integración social en el Distrito de Cartagena de indias. 
</t>
  </si>
  <si>
    <t>Prestación de servicios al área de Recreación del Instituto Distrital de Deporte y Recreación - IDER, como apoyo a la gestión como técnico de sonido para apoyar las actividades de la estrategia aprovechamiento del espacio público en el marco del proyecto recreación comunitaria y aprovechamiento del tiempo libre, como mecanismo de cohesión e integración social en el Distrito de Cartagena de indias.</t>
  </si>
  <si>
    <t xml:space="preserve">Prestación de servicios Profesionales al área de Recreación del Instituto Distrital de Deporte y Recreación - IDER, para apoyar como psicólogo las actividades de la estrategia denominada campamentos juveniles en el marco del proyecto recreación comunitaria y aprovechamiento del tiempo libre, como mecanismo de cohesión e integración social en el Distrito de Cartagena de indias. </t>
  </si>
  <si>
    <t>Prestación de servicios de apoyo a la gestión al área de recreación como líder bosque de la estrategia campamentos juveniles en el marco del proyecto recreación comunitaria y aprovechamiento del tiempo libre, como mecanismo de cohesión e integración social en el Distrito de Cartagena de indias</t>
  </si>
  <si>
    <t>Prestación de Servicios Profesionales como Abogada para brindar asesoría en los asuntos jurídicos del Instituto Distrital de Deporte y Recreación- IDER, en la Oficina de Control Interno.</t>
  </si>
  <si>
    <t xml:space="preserve">  Prestación de servicios al área de Deporte del Instituto Distrital de Deporte y Recreación - IDER como profesor de énfasis del proyecto Desarrollo de la Escuela de Iniciación y formación deportiva por núcleos y énfasis en la ciudad de Cartagena de Indias</t>
  </si>
  <si>
    <t xml:space="preserve">  Prestación de servicios de apoyo a la gestión al área de recreación como líder bosque de la estrategia campamentos juveniles en el marco del proyecto recreación comunitaria y aprovechamiento del tiempo libre, como mecanismo de cohesión e integración social en el Distrito de Cartagena de indias</t>
  </si>
  <si>
    <t xml:space="preserve">  Prestación de servicios como apoyo al área de recreación para el desarrollo de la estrategia Mejoramiento de los estilos de vida en el marco del proyecto denominado mejoramiento de los estilos de vida mediante la promoción masiva de una vida activa de la ciudadanía en el Distrito de Cartagena
</t>
  </si>
  <si>
    <t xml:space="preserve">  Prestación de servicios como apoyo al área de recreación para el desarrollo de la estrategia mejoramiento de los estilos de vida en el marco del proyecto denominado mejoramiento de los estilos de vida mediante la promoción masiva de una vida activa de la ciudadanía en el Distrito de Cartagena</t>
  </si>
  <si>
    <t xml:space="preserve">  Prestación de servicios como apoyo al área de recreación para el desarrollo de la estrategia mejoramiento de los estilos de vida en el marco del proyecto denominado mejoramiento de los estilos de vida mediante la promoción masiva de una vida activa de la ciudadanía en el Distrito de Cartagena.</t>
  </si>
  <si>
    <t xml:space="preserve">  Prestación de servicios profesionales al área de Deporte del Instituto Distrital de Deporte y Recreación - IDER, para apoyar la coordinación del proyecto Desarrollo de la Escuela de Iniciación y formación deportiva por núcleos y énfasis en la ciudad de Cartagena de Indias.</t>
  </si>
  <si>
    <t xml:space="preserve">  Prestación de servicios como auxiliar de enfermería al área de recreación para el desarrollo de la estrategia transformación de hábitos para la generación de entornos saludables en el marco del proyecto denominado mejoramiento de los estilos de vida mediante la promoción masiva de una vida activa de la ciudadanía en el Distrito de Cartagena.</t>
  </si>
  <si>
    <t xml:space="preserve">  Prestación de servicios profesionales al área de Deporte del Instituto Distrital de Deporte y Recreación - IDER, para brindar apoyo pedagógico al proyecto Desarrollo de la Escuela de Iniciación y formación deportiva por núcleos y énfasis en la ciudad de Cartagena de Indias.</t>
  </si>
  <si>
    <t xml:space="preserve">  Prestación de servicios al área de Deporte del Instituto Distrital de Deporte y Recreación - IDER, como asesor del programa de discapacidad del proyecto integración comunitaria a través del deporte como herramienta para la inclusión social desde los diferentes enfoques poblacionales</t>
  </si>
  <si>
    <t xml:space="preserve">  Prestación de servicios al área de Deporte del Instituto Distrital de Deporte y Recreación - IDER, como Interprete Programa de Discapacidad en el marco del proyecto Integración Comunitaria a través del Deporte como Herramienta para la inclusión Social desde los diferentes enfoques Poblacionales.</t>
  </si>
  <si>
    <t xml:space="preserve">  Prestación de servicios al área de Deporte del Instituto Distrital de Deporte y Recreación - IDER, como asesor del Programa de Discapacidad en el marco del proyecto Integración Comunitaria a través del Deporte como Herramienta para la inclusión Social desde los diferentes enfoques Poblacionales</t>
  </si>
  <si>
    <t xml:space="preserve">  Prestación de servicios al área de Deporte del Instituto Distrital de Deporte y Recreación - IDER, como apoyo para la ejecución del programa de discapacidad en el marco del proyecto Integración Comunitaria a través del Deporte como Herramienta para la inclusión Social desde los diferentes enfoques Poblacionales</t>
  </si>
  <si>
    <t xml:space="preserve">  Prestación de servicios profesionales al Instituto Distrital de Deporte y Recreación -IDER, para fungir como investigador del proyecto “IMPLEMENTACIÓN DEL OBSERVATORIO DE CIENCIAS APLICADAS AL DEPORTE, LA RECREACIÓN, LA ACTIVIDAD FÍSICA Y EL APROVECHAMIENTO DEL TIEMPO LIBRE EN EL DISTRITO DE CARTAGENA DE INDIAS”</t>
  </si>
  <si>
    <t xml:space="preserve">  Prestación de servicios al área de Deporte del Instituto Distrital de Deporte y Recreación - IDER, como Monitor del Programa Discapacitados del proyecto Integración Comunitaria a través del Deporte como Herramienta para la inclusión Social desde los diferentes enfoques Poblacionales</t>
  </si>
  <si>
    <t xml:space="preserve">  Prestación de servicios al área de Deporte del Instituto Distrital de Deporte y Recreación - IDER, como Monitor Juegos Indígenas del proyecto Integración Comunitaria a través del Deporte como Herramienta para la inclusión Social desde los diferentes enfoques Poblacionales.</t>
  </si>
  <si>
    <t xml:space="preserve">  Prestación de servicios de apoyo a la gestión al área de Deporte del Instituto Distrital de Deporte y Recreación - IDER para el proyecto Desarrollo de la Escuela de Iniciación y formación deportiva por núcleos y énfasis en la ciudad de Cartagena de Indias.</t>
  </si>
  <si>
    <t xml:space="preserve">  Prestación de servicios Profesionales al área de Deporte del Instituto Distrital de Deporte y Recreación - IDER, como Asesor de Deporte Social Comunitario en el marco del proyecto Integración Comunitaria a través del Deporte como Herramienta para la inclusión Social desde los diferentes enfoques Poblacionales.</t>
  </si>
  <si>
    <t xml:space="preserve">  Prestación de servicios al área de Deporte del Instituto Distrital de Deporte y Recreación - IDER, asistente del proyecto Integración Comunitaria a través del Deporte como Herramienta para la inclusión Social desde los diferentes enfoques Poblacionales.</t>
  </si>
  <si>
    <t xml:space="preserve">  Prestación de servicios al área de Deporte del Instituto Distrital de Deporte y Recreación - IDER, como Monitor Juegos Corregimentales del proyecto Integración Comunitaria a través del Deporte como Herramienta para la inclusión Social desde los diferentes enfoques Poblacionales.</t>
  </si>
  <si>
    <t xml:space="preserve">  Prestación de servicios al área de Deporte del Instituto Distrital de Deporte y Recreación - IDER, como Monitor Juegos Comunales del proyecto Integración Comunitaria a través del Deporte como Herramienta para la inclusión Social desde los diferentes enfoques Poblacionales.</t>
  </si>
  <si>
    <t xml:space="preserve">  Prestación de servicios al Instituto Distrital de Deporte y Recreación -IDER, para fungir como asistente de investigación del proyecto “IMPLEMENTACIÓN DEL OBSERVATORIO DE CIENCIAS APLICADAS AL DEPORTE, LA RECREACIÓN, LA ACTIVIDAD FÍSICA Y EL APROVECHAMIENTO DEL TIEMPO LIBRE EN EL DISTRITO DE CARTAGENA DE INDIAS”</t>
  </si>
  <si>
    <t xml:space="preserve">  Prestación de servicios al área de Deporte del Instituto Distrital de Deporte y Recreación - IDER, como Monitor Juegos Afros del proyecto Integración Comunitaria a través del Deporte como Herramienta para la inclusión Social desde los diferentes enfoques Poblacionales</t>
  </si>
  <si>
    <t xml:space="preserve">  Prestación de servicios al área de Deporte del Instituto Distrital de Deporte y Recreación - IDER como profesor de núcleos del proyecto Desarrollo de la Escuela de Iniciación y formación deportiva por núcleos y énfasis en la ciudad de Cartagena de Indias</t>
  </si>
  <si>
    <t xml:space="preserve">  Prestación de servicios al área de Deporte del Instituto Distrital de Deporte y Recreación - IDER como profesor de núcleos del proyecto Desarrollo de la Escuela de Iniciación y formación deportiva por núcleos y énfasis en la ciudad de Cartagena de Indias
</t>
  </si>
  <si>
    <t xml:space="preserve">  Prestación de servicios al área de Deporte del Instituto Distrital de Deporte y Recreación - IDER como profesor de énfasis del proyecto Desarrollo de la Escuela de Iniciación y formación deportiva por núcleos y énfasis en la ciudad de Cartagena de Indias.</t>
  </si>
  <si>
    <t xml:space="preserve">  Prestación de servicios como fisioterapeuta del área de Deporte del Instituto Distrital de Deporte y Recreación - IDER, para brindar apoyo al proyecto Desarrollo de la Escuela de Iniciación y formación deportiva por núcleos y énfasis en la ciudad de Cartagena de Indias.</t>
  </si>
  <si>
    <t xml:space="preserve">  Prestación de servicios al área de Deporte del Instituto Distrital de Deporte y Recreación - IDER, como Monitor Juegos Carcelarios del proyecto Integración Comunitaria a través del Deporte como Herramienta para la inclusión Social desde los diferentes enfoques Poblacionales.</t>
  </si>
  <si>
    <t>.2022 de 2022.  Prestación de servicios como apoyo al área de recreación para el desarrollo de la estrategia mejoramiento de los estilos de vida en el marco del proyecto denominado mejoramiento de los estilos de vida mediante la promoción masiva de una vida activa de la ciudadanía en el Distrito de Cartagena.</t>
  </si>
  <si>
    <t xml:space="preserve">  Prestación de servicios como apoyo al área de recreación para el desarrollo de la estrategia Mejoramiento de los estilos de vida en el marco del proyecto denominado mejoramiento de los estilos de vida mediante la promoción masiva de una vida activa de la ciudadanía en el Distrito de Cartagena</t>
  </si>
  <si>
    <t xml:space="preserve">  Prestación de servicios al área de Deporte del Instituto Distrital de Deporte y Recreación - IDER como profesor de núcleos del proyecto Desarrollo de la Escuela de Iniciación y formación deportiva por núcleos y énfasis en la ciudad de Cartagena de Indias.</t>
  </si>
  <si>
    <t xml:space="preserve">  Prestación de servicios de apoyo a la gestión al área de Deporte del Instituto Distrital de Deporte y Recreación - IDER en el marco del proyecto Fortalecimiento del deporte estudiantil mediante la implementación de los Juegos Intercolegiados y universitarios en el Distrito de Cartagena de Indias</t>
  </si>
  <si>
    <t xml:space="preserve">  Prestación de servicios al área de recreación como monitor para el desarrollo del proyecto denominado mejoramiento de los estilos de vida mediante la promoción masiva de una vida activa de la ciudadanía en el Distrito de Cartagena.</t>
  </si>
  <si>
    <t xml:space="preserve">  Prestación de servicios Profesionales al área de Recreación del Instituto Distrital de Deporte y Recreación - IDER, como recreador de la estrategia denominada recreación para todos en el marco del proyecto recreación comunitaria y aprovechamiento del tiempo libre, como mecanismo de cohesión e integración social en el Distrito de Cartagena de indias.</t>
  </si>
  <si>
    <t xml:space="preserve">  Prestación de servicios profesionales como nutricionista al área de recreación para el desarrollo de la estrategia transformación de hábitos para la generación de entornos saludables en el marco del proyecto denominado mejoramiento de los estilos de vida mediante la promoción masiva de una vida activa de la ciudadanía en el Distrito de Cartagena. </t>
  </si>
  <si>
    <t xml:space="preserve">  Prestación de servicios al área de Recreación del Instituto Distrital de Deporte y Recreación - IDER, como apoyo como promotor lúdico para apoyar las actividades de la estrategia escuela recreativa en el marco del proyecto recreación comunitaria y aprovechamiento del tiempo libre, como mecanismo de cohesión e integración social en el Distrito de Cartagena de indias</t>
  </si>
  <si>
    <t xml:space="preserve">  Prestación de servicios de apoyo a la gestión a la Oficina de Infraestructura del Instituto Distrital de Deporte y Recreación-IDER para el mantenimiento de los escenarios deportivos en el marco del proyecto denominado: Conservación, mantenimiento y mejoramiento de los escenarios deportivos de la ciudad como estrategia de preservación del patrimonio material del Distrito de Cartagena de Indias. </t>
  </si>
  <si>
    <t xml:space="preserve">  Prestación de Servicios Profesionales como abogado para brindar asesoría jurídica al Instituto Distrital de Deporte y Recreación- IDER en el marco de la ejecución del proyecto Consolidación del Sistema Deportivo Distrital mediante una estrategia de estímulos y/o apoyos a las organizaciones deportivas y deportistas de altos logros.</t>
  </si>
  <si>
    <t xml:space="preserve">  Prestación de servicios como Enfermera del área de Deporte del Instituto Distrital de Deporte y Recreación - IDER, para brindar apoyo al proyecto Desarrollo de la Escuela de Iniciación y formación deportiva por núcleos y énfasis en la ciudad de Cartagena de Indias.</t>
  </si>
  <si>
    <t xml:space="preserve">  Prestación de servicios al área de Deporte del Instituto Distrital de Deporte y Recreación - IDER, como Técnico de Inspección Clubes Deportivos, en el marco de proyecto Consolidación del Sistema Deportivo Distrital mediante una estrategia de estímulos y/o apoyos a las organizaciones deportivas y deportistas de altos logros</t>
  </si>
  <si>
    <t xml:space="preserve">  Prestación de servicios para apoyo a los procesos comunicacionales del Instituto Distrital de Deporte y Recreación-IDER para la divulgación de las actividades realizadas en el marco del proyecto “CONSOLIDACIÓN DEL SISTEMA DEPORTIVO DISTRITAL MEDIANTE UNA ESTRATEGIA DE ESTÍMULOS Y/O APOYOS A LAS ORGANIZACIONES DEPORTIVAS Y DEPORTISTAS DE ALTOS LOGROS”.</t>
  </si>
  <si>
    <t>-202 de 2022.  Prestación de Servicios Profesionales como abogado para brindar asesoría jurídica al Instituto Distrital de Deporte y Recreación- IDER en el marco de la ejecución del proyecto Consolidación del Sistema Deportivo Distrital mediante una estrategia de estímulos y/o apoyos a las organizaciones deportivas y deportistas de altos logros.</t>
  </si>
  <si>
    <t xml:space="preserve">  Prestación de servicios de apoyo a la gestión a la Oficina de Infraestructura como administrador de escenarios del Instituto Distrital de Deporte y Recreación-IDER en el marco del proyecto denominado: Conservación, mantenimiento y mejoramiento de los escenarios deportivos de la ciudad como estrategia de preservación del patrimonio material del Distrito de Cartagena de Indias.</t>
  </si>
  <si>
    <t xml:space="preserve">   Prestación de servicios de apoyo a la gestión a la Oficina de Infraestructura del Instituto Distrital de Deporte y Recreación-IDER para el mantenimiento de los escenarios deportivos en el marco del proyecto denominado: Conservación, mantenimiento y mejoramiento de los escenarios deportivos de la ciudad como estrategia de preservación del patrimonio material del Distrito de Cartagena de Indias.</t>
  </si>
  <si>
    <t xml:space="preserve">  Prestación de servicios de apoyo a la gestión a la Oficina de Infraestructura del Instituto Distrital de Deporte y Recreación-IDER para el mantenimiento de los escenarios deportivos en el marco del proyecto denominado: Conservación, mantenimiento y mejoramiento de los escenarios deportivos de la ciudad como estrategia de preservación del patrimonio material del Distrito de Cartagena de Indias.</t>
  </si>
  <si>
    <t xml:space="preserve">  Prestación de servicios Profesionales como Ingeniero en la Oficina de Infraestructura del Instituto Distrital de Deporte y Recreación-IDER en el marco del proyecto denominado: Conservación, mantenimiento y mejoramiento de los escenarios deportivos de la ciudad como estrategia de preservación del patrimonio material del Distrito de Cartagena de Indias.</t>
  </si>
  <si>
    <t xml:space="preserve">  Prestación de servicios de apoyo a la gestión a la Oficina de Infraestructura del Instituto Distrital de Deporte y Recreación-IDER en el marco del proyecto denominado: Conservación, mantenimiento y mejoramiento de los escenarios deportivos de la ciudad como estrategia de preservación del patrimonio material del Distrito de Cartagena de Indias.</t>
  </si>
  <si>
    <t xml:space="preserve">  Prestación de servicios Profesionales al área de Recreación del Instituto Distrital de Deporte y Recreación - IDER, como recreador de la estrategia denominada aprovechamiento espacio público en el marco del proyecto recreación comunitaria y aprovechamiento del tiempo libre, como mecanismo de cohesión e integración social en el Distrito de Cartagena de indias.</t>
  </si>
  <si>
    <t xml:space="preserve">  Prestación de servicios de apoyo a la gestión al área de Deporte del Instituto Distrital de Deporte y Recreación - IDER, como monitor de Intercolegiados, en el marco del proyecto Fortalecimiento del deporte estudiantil mediante la implementación de los Juegos Intercolegiados y universitarios en el Distrito de Cartagena de Indias</t>
  </si>
  <si>
    <t xml:space="preserve">  Prestación de servicios profesionales como fisioterapeuta al área de recreación para el desarrollo de la estrategia transformación de hábitos para la generación de entornos saludables en el marco del proyecto denominado mejoramiento de los estilos de vida mediante la promoción masiva de una vida activa de la ciudadanía en el Distrito de Cartagena.</t>
  </si>
  <si>
    <t xml:space="preserve">  Prestación de servicios de apoyo al área de Deporte del Instituto Distrital de Deporte y Recreación - IDER, como gestor deportivo en el marco del proyecto Integración Comunitaria a través del Deporte como Herramienta para la inclusión Social desde los diferentes enfoques Poblacionales</t>
  </si>
  <si>
    <t xml:space="preserve">  Prestación de Servicios de Apoyo a la Gestión mediante el acompañamiento técnico a las actividades de la Oficina Asesora Jurídica del Instituto Distrital de Deporte y Recreación- IDER.</t>
  </si>
  <si>
    <t>Prestación de Servicios Profesionales como abogado en la Oficina Asesora Jurídica para brindar asesoría jurídica y acompañamiento en los diferentes procesos administrativos que deban ser adelantados por el Instituto Distrital de Deporte y Recreación- IDER.</t>
  </si>
  <si>
    <t xml:space="preserve">	Prestación de Servicios Profesionales mediante el acompañamiento a las actividades de la Oficina Asesora Jurídica del Instituto Distrital de Deporte y Recreación- IDER.</t>
  </si>
  <si>
    <t xml:space="preserve">	Prestación de Servicios Profesionales como abogado para brindar asesoría jurídica y acompañamiento en asuntos contractuales a la Oficina Jurídica del Instituto Distrital de Deporte y Recreación- IDER.</t>
  </si>
  <si>
    <t>Prestación de Servicios Profesionales para brindar asesoría y acompañamiento contable en asuntos contractuales a la Oficina Jurídica del Instituto Distrital de Deporte y Recreación- IDER.</t>
  </si>
  <si>
    <t xml:space="preserve">	Prestación de Servicios de Apoyo a la Gestión mediante el acompañamiento técnico a las actividades de la Oficina Asesora Jurídica del Instituto Distrital de Deporte y Recreación- IDER</t>
  </si>
  <si>
    <t>Prestación de Servicios de Apoyo a la Gestión mediante el acompañamiento técnico a las actividades de la Oficina Asesora Jurídica del Instituto Distrital de Deporte y Recreación- IDER.</t>
  </si>
  <si>
    <t xml:space="preserve">	Prestación de servicios profesionales para brindar asesoría y acompañamiento a los procesos comunicacionales del Instituto Distrital de Deporte y Recreación-IDER</t>
  </si>
  <si>
    <t>Prestación de servicios de apoyo a la gestión para brindar acompañamiento a los procesos de la dirección del Instituto Distrital de Deporte y Recreación-IDER</t>
  </si>
  <si>
    <t>Prestación de Servicios Profesionales como ingeniero de sistemas para brindar asesoría técnica al área de Sistemas del Instituto Distrital de Deporte y Recreación-IDER</t>
  </si>
  <si>
    <t>Prestación de servicios profesionales para brindar asesoría y acompañamiento a los procesos de la Dirección del Instituto Distrital de Deporte y Recreación-IDER.</t>
  </si>
  <si>
    <t>Prestación de servicios profesionales para brindar acompañamiento a los procesos de la dirección del Instituto Distrital de Deporte y Recreación-IDER.</t>
  </si>
  <si>
    <t>Prestación de servicios de apoyo a la gestión como auxiliar administrativo en la Dirección Administrativa y Financiera del IDER</t>
  </si>
  <si>
    <t xml:space="preserve">	Prestación de servicios de apoyo a la gestión a la Dirección Administrativa y Financiera del IDER en la organización, archivo y relación de la información que se reciba y envié por parte de esta</t>
  </si>
  <si>
    <t>Prestación de servicios Profesionales como Administrador de Empresas para brindar asesoría técnica a la Dirección Administrativa y Financiera del IDER</t>
  </si>
  <si>
    <t xml:space="preserve">	Prestación de servicios de apoyo a la gestión para apoyar el manejo del programa de inventario de la oficina de Almacén el Instituto Distrital de Deporte y Recreación - IDER</t>
  </si>
  <si>
    <t>Prestación de Servicios Profesionales como abogado para brindar asesoría jurídica y ejercer la defensa judicial del Instituto Distrital de Deporte y Recreación- IDER.</t>
  </si>
  <si>
    <t xml:space="preserve">	Prestación de Servicios de apoyo a la gestión en el área de sistemas para brindar asesoría técnica al área de Sistemas del Instituto Distrital de Deporte y Recreación-IDER.</t>
  </si>
  <si>
    <t>Prestación de servicios de apoyo a la gestión para apoyar en la gestión documental de la oficina de Archivo el Instituto Distrital de Deporte y Recreación - IDER</t>
  </si>
  <si>
    <t>Prestación de Servicios Profesionales como Contador para brindar asesoría en los asuntos contables del Instituto Distrital de Deporte y Recreación- IDER, en la Oficina de Contabilidad.</t>
  </si>
  <si>
    <t>Prestación de Servicios para brindar apoyo en los asuntos contables del Instituto Distrital de Deporte y Recreación- IDER, en la Oficina de Contabilidad.</t>
  </si>
  <si>
    <t>Prestación de Servicios Profesionales para brindar asesoría y acompañamiento en asuntos contractuales a la Oficina Jurídica del Instituto Distrital de Deporte y Recreación- IDER.</t>
  </si>
  <si>
    <t xml:space="preserve">	Prestación de servicios de apoyo a la gestión para apoyar en la gestión documental de la oficina de Archivo el Instituto Distrital de Deporte y Recreación - IDER</t>
  </si>
  <si>
    <t xml:space="preserve">	Prestación de servicios profesionales para brindar acompañamiento a los procesos del área de Talento Humano del Instituto Distrital de Deporte y Recreación-IDER, especialmente en el diseño e implementación del Sistema de Gestión de Seguridad y Salud en el Trabajo SSST del IDER.</t>
  </si>
  <si>
    <t>Prestación de servicios profesionales para brindar asesoría y acompañamiento a los procesos de la Oficina de Planeación del Instituto Distrital de Deporte y Recreación-IDER</t>
  </si>
  <si>
    <t xml:space="preserve">	Prestación de Servicios Profesionales para brindar asesoría en asuntos presupuestales y tributarios a la Dirección Administrativa y Financiera y Dirección General del IDER.</t>
  </si>
  <si>
    <t xml:space="preserve">Prestación de servicios profesionales para brindar acompañamiento a los procesos del área de Talento Humano del IDER del Instituto Distrital de Deporte y Recreación-IDER	 </t>
  </si>
  <si>
    <t>Prestación de Servicios Profesionales como Administrador para brindar asesoría en los asuntos jurídicos del Instituto Distrital de Deporte y Recreación- IDER, en la Oficina de Control Interno.</t>
  </si>
  <si>
    <t>Prestación de Servicios Profesionales como Contador para brindar asesoría en los asuntos jurídicos del Instituto Distrital de Deporte y Recreación- IDER, en la Oficina de Control Interno.</t>
  </si>
  <si>
    <t>Prestación de Servicios Profesionales como abogado para brindar asesoría jurídica y acompañamiento en asuntos contractuales a la Oficina Jurídica del Instituto Distrital de Deporte y Recreación- IDER.</t>
  </si>
  <si>
    <t>Prestación de Servicios Profesionales como ingeniero de sistemas para brindar asesoría técnica al área de Sistemas del Instituto Distrital de Deporte y Recreación-IDER.</t>
  </si>
  <si>
    <t>Prestación de Servicios Profesionales como abogado para brindar asesoría jurídica y acompañamiento en asuntos contractuales a la Oficina Jurídica del Instituto Distrital de Deporte y Recreación- IDER</t>
  </si>
  <si>
    <t>Prestación de servicios profesionales para brindar acompañamiento a los procesos de calidad de la
Oficina de Planeación del Instituto Distrital de Deporte y Recreación-IDER.</t>
  </si>
  <si>
    <t>Prestación de servicios para brindar apoyo a la Dirección Administrativa y Financiera del IDER en las actividades relacionadas con el funcionamiento de escenarios deportivos.</t>
  </si>
  <si>
    <t>Prestación de servicios profesionales al Instituto Distrital de Deporte y Recreación -IDER, para fungir como investigador del proyecto IMPLEMENTACION DEL OBSERVATORIO DE CIENCIAS APLICADAS AL DEPORTE, LA RECREACIÓN, LA ACTIVIDAD FISICA Y EL APROVECHAMIENTO DEL TIEMPO LIBRE EN EL DISTRITO DE CARTAGENA DE INDIAS</t>
  </si>
  <si>
    <t>Prestación de Servicios Profesionales como contador para brindar asesoría técnica al Instituto Distrital de Deporte y Recreación- IDER en el marco de la ejecución del proyecto Consolidación del Sistema Deportivo Distrital mediante una estrategia de estímulos y/o apoyos a las organizaciones deportivas y deportistas de altos logros</t>
  </si>
  <si>
    <t>Prestación de servicios Profesionales en la Oficina de Infraestructura del Instituto Distrital de Deporte y Recreación-IDER para brindar asesoría en la estructuración e inspección de los proyectos del área en el marco del proyecto denominado: Conservación, mantenimiento y mejoramiento de los escenarios deportivos de la ciudad como estrategia de preservación del patrimonio material del Distrito de Cartagena de Indias.</t>
  </si>
  <si>
    <t>Prestación de servicios Profesionales en la Oficina de Infraestructura del Instituto Distrital de Deporte y Recreación-IDER para brindar asesoría en la estructuración e inspección de los proyectos del área en el marco del proyecto denominado: Conservación, mantenimiento y mejoramiento de los escenarios deportivos de la ciudad como estrategia de preservación del patrimonio material del Distrito de Cartagena de Indias</t>
  </si>
  <si>
    <t xml:space="preserve">	Prestación de servicios al área de Deporte del Instituto Distrital de Deporte y Recreación - IDER, como asistente técnico del proyecto Consolidación del Sistema Deportivo Distrital mediante una estrategia de estímulos y/o apoyos a las organizaciones deportivas y deportistas de altos logros</t>
  </si>
  <si>
    <t xml:space="preserve">	Prestación de servicios al área de Jurídica del Instituto Distrital de Deporte y Recreación - IDER, como asistente técnico de Inspección Vigilancia y Control en el marco del proyecto Consolidación del Sistema Deportivo Distrital mediante una estrategia de estímulos y/o apoyos a las organizaciones deportivas y deportistas de altos logros.</t>
  </si>
  <si>
    <t xml:space="preserve">	Prestación de servicios profesionales para brindar asesoría y acompañamiento a los procesos comunicacionales del Instituto Distrital de Deporte y Recreación-IDER para la divulgación de las actividades realizadas en el marco del proyecto MEJORAMIENTO DE LOS ESTILOS DE VIDA MEDIANTE LA PROMOCIÓN MASIVA DE UNA VIDA ACTIVA DE LA CIUDADANÍA EN EL DISTRITO DE CARTAGENA</t>
  </si>
  <si>
    <t xml:space="preserve">	Prestación de Servicios de Apoyo a la Gestión mediante el acompañamiento técnico a las actividades de la Oficina Asesora Jurídica del Instituto Distrital de Deporte y Recreación- IDER.</t>
  </si>
  <si>
    <t>Prestación de servicios para brindar apoyo asistencial a la Dirección Administrativa y Financiera del IDER en las actividades de la dependencia.</t>
  </si>
  <si>
    <t xml:space="preserve">	Prestación de servicios como apoyo al área de recreación para el desarrollo de la estrategia mejoramiento de los estilos de vida en el marco del proyecto denominado mejoramiento de los estilos de vida mediante la promoción masiva de una vida activa de la ciudadanía en el Distrito de Cartagena</t>
  </si>
  <si>
    <t xml:space="preserve">	Prestación de servicios como apoyo al área de recreación para el desarrollo de la estrategia mejoramiento de los estilos de vida en el marco del proyecto denominado mejoramiento de los estilos de vida mediante la promoción masiva de una vida activa de la ciudadanía en el Distrito de Cartagena.</t>
  </si>
  <si>
    <t xml:space="preserve">	Prestación de servicios al área de Recreación del Instituto Distrital de Deporte y Recreación - IDER, como recreador de la estrategia denominada campamentos juveniles en el marco del proyecto recreación comunitaria y aprovechamiento del tiempo libre, como mecanismo de cohesión e integración social en el Distrito de Cartagena de indias</t>
  </si>
  <si>
    <t xml:space="preserve">	Prestación de servicios al área de Deporte del Instituto Distrital de Deporte y Recreación - IDER como profesor de núcleos del proyecto Desarrollo de la Escuela de Iniciación y formación deportiva por núcleos y énfasis en la ciudad de Cartagena de Indias</t>
  </si>
  <si>
    <t>Prestación de servicios Profesionales como Ingeniero en la Oficina de Infraestructura del Instituto Distrital de Deporte y Recreación-IDER en el marco del proyecto denominado: Conservación, mantenimiento y mejoramiento de los escenarios deportivos de la ciudad como estrategia de preservación del patrimonio material del Distrito de Cartagena de Indias</t>
  </si>
  <si>
    <t xml:space="preserve">	Prestación de servicios de apoyo a la gestión a la Oficina de Infraestructura como administrador de escenarios del Instituto Distrital de Deporte y Recreación-IDER en el marco del proyecto denominado: Conservación, mantenimiento y mejoramiento de los escenarios deportivos de la ciudad como estrategia de preservación del patrimonio material del Distrito de Cartagena de Indias.</t>
  </si>
  <si>
    <t>Prestación de servicios de apoyo a la gestión a la dirección de fomento deportivo y recreativo como supervisor de programación del torneo de los juegos corregimentales, en el marco del proyecto integración comunitaria a través del deporte como herramienta para la inclusión social desde los diferentes enfoques poblacionales</t>
  </si>
  <si>
    <t>Prestación de servicios de apoyo a la gestión a la dirección de fomento deportivo y recreativo como enlace corregimental para la ejecución del torneo de los juegos corregimentales, en el marco del proyecto integración comunitaria a través del deporte como herramienta para la inclusión social desde los diferentes enfoques poblacionales.</t>
  </si>
  <si>
    <t xml:space="preserve">	Prestación de servicios de apoyo a la gestión a la dirección de fomento deportivo y recreativo como enlace corregimental para la ejecución del torneo de los juegos corregimentales, en el marco del proyecto integración comunitaria a través del deporte como herramienta para la inclusión social desde los diferentes enfoques poblacionales.</t>
  </si>
  <si>
    <t xml:space="preserve">	Prestación de servicios de apoyo a la gestión a la dirección de fomento deportivo y recreativo como monitor localidad 3 del torneo de los juegos corregimentales, en el marco del proyecto integración comunitaria a través del deporte como herramienta para la inclusión social desde los diferentes enfoques poblacionales.</t>
  </si>
  <si>
    <t>Prestación de servicios de apoyo a la gestión a la dirección de fomento deportivo y recreativo como supervisor de programación localidades del torneo de los juegos corregimentales, en el marco del proyecto integración comunitaria a través del deporte como herramienta para la inclusión social desde los diferentes enfoques poblacionales</t>
  </si>
  <si>
    <t>Prestación de servicios de apoyo a la gestión a la dirección de fomento deportivo y recreativo como monitor localidad 3 del torneo de los juegos corregimentales, en el marco del proyecto integración comunitaria a través del deporte como herramienta para la inclusión social desde los diferentes enfoques poblacionales.</t>
  </si>
  <si>
    <t>28.01.22</t>
  </si>
  <si>
    <t>27.01.22</t>
  </si>
  <si>
    <t>01.08.22</t>
  </si>
  <si>
    <t>02.08.22</t>
  </si>
  <si>
    <t>08.08.22</t>
  </si>
  <si>
    <t>09.08.22</t>
  </si>
  <si>
    <t>10.08.22</t>
  </si>
  <si>
    <t>11.08.22</t>
  </si>
  <si>
    <t>12.08.22</t>
  </si>
  <si>
    <t>18.08.22</t>
  </si>
  <si>
    <t>16.08.22</t>
  </si>
  <si>
    <t>17.08.22</t>
  </si>
  <si>
    <t>Comunicaciones</t>
  </si>
  <si>
    <t>Financiera</t>
  </si>
  <si>
    <t>Sistemas</t>
  </si>
  <si>
    <t>Almacen</t>
  </si>
  <si>
    <t>Archivo</t>
  </si>
  <si>
    <t>Contabilidad</t>
  </si>
  <si>
    <t xml:space="preserve">Infraestructura </t>
  </si>
  <si>
    <t>Observatorio</t>
  </si>
  <si>
    <t>Talento humano</t>
  </si>
  <si>
    <t>Recreación</t>
  </si>
  <si>
    <t>Deporte</t>
  </si>
  <si>
    <t xml:space="preserve">Control Interno </t>
  </si>
  <si>
    <t>Control interno</t>
  </si>
  <si>
    <t>Control Interno</t>
  </si>
  <si>
    <t>Escenarios Deportivos</t>
  </si>
  <si>
    <t>Oficina Asesora Jurídica</t>
  </si>
  <si>
    <t>Dirección General</t>
  </si>
  <si>
    <t>Oficina Asesora de Planeación</t>
  </si>
  <si>
    <t>Maria Carolina Carballo Guerrero</t>
  </si>
  <si>
    <t>William Marrugo Torrente</t>
  </si>
  <si>
    <t>Ismael Antonio Sanchez Arrieta</t>
  </si>
  <si>
    <t>Olga Lucia Nieve Oyola</t>
  </si>
  <si>
    <t>Alberto Enrique Osorio Leal</t>
  </si>
  <si>
    <t>Gustavo Gonzalez Tarrá</t>
  </si>
  <si>
    <t>05-09-2022</t>
  </si>
  <si>
    <t>20-09-2022</t>
  </si>
  <si>
    <t>13-12-2022</t>
  </si>
  <si>
    <t>15-12-2022</t>
  </si>
  <si>
    <t>CPS-IDER-338-2022</t>
  </si>
  <si>
    <t>22-11-2022</t>
  </si>
  <si>
    <t>CPS-IDER-454-2022</t>
  </si>
  <si>
    <t xml:space="preserve">EL IDER pagará al CONTRATISTA el valor del contrato mediante siete (07) pagos iguales por valor de CUATRO MILLONES DE PESOS M/CTE ($4.000.000),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t>
  </si>
  <si>
    <t>EL IDER pagará al CONTRATISTA el valor del contrato mediante siete (07) pagos iguales
por valor de TRES MILLONES QUINIENTOS MIL PESOS M/CTE ($3.500.000),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</si>
  <si>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EL IDER pagará al CONTRATISTA el valor del contrato mediante siete (07) pagos iguales
por valor de DOS MILLONES QUINIENTOS MIL PESOS M/CTE ($2.500.000),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</si>
  <si>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EL IDER pagará al CONTRATISTA el valor del contrato mediante siete (07) pagos iguales
por valor de CUATRO MILLONES OCHENTA MIL PESOS M/CTE ($4.080.000),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</si>
  <si>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 xml:space="preserve">EL IDER pagará al CONTRATISTA el valor del contrato mediante siete (07) pagos
iguales por valor de CUATRO MILLONES DE PESOS M/CTE ($4.000.000),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t>
  </si>
  <si>
    <t xml:space="preserve">EL IDER pagará al CONTRATISTA el valor del contrato mediante siete (07) pagos
iguales por valor de SEIS MILLONES DE PESOS M/CTE ($6.000.000),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t>
  </si>
  <si>
    <t>EL IDER pagará al CONTRATISTA el valor del contrato mediante siete (07) pagos
iguales por valor de TRES MILLONES DE PESOS M/CTE ($3.000.000),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</si>
  <si>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EL IDER pagará al CONTRATISTA el valor del contrato mediante siete (07) pagos
iguales por valor de TRES MILLONES QUINIENTOS SETENTA MIL PESOS M/CTE
($3.570.000),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</si>
  <si>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 xml:space="preserve">EL IDER pagará al CONTRATISTA el valor del contrato mediante siete (07) pagos
iguales por valor de DOS MILLONES OCHOCIENTOS MIL PESOS M/CTE ($2.800.000),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t>
  </si>
  <si>
    <t>EL IDER pagará al CONTRATISTA el valor del contrato mediante siete (07) pagos
iguales por valor de TRES MILLONES SESENTA MIL PESOS M/CTE ($3.060.000),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t>
  </si>
  <si>
    <t xml:space="preserve">EL IDER pagará al CONTRATISTA el valor del contrato mediante siete (07) pagos
iguales por valor de CUATRO MILLONES OCHENTA MIL PESOS M/CTE ($4.080.000),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t>
  </si>
  <si>
    <t>EL IDER pagará al CONTRATISTA el valor del contrato mediante siete (07) pagos iguales
por valor de TRES MILLONES SETECIENTOS SETENTA Y CUATRO MIL PESOS M/CTE
($3.774.000),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t>
  </si>
  <si>
    <t xml:space="preserve">EL IDER pagará al CONTRATISTA el valor del contrato mediante siete (07) pagos iguales por valor
de DOS MILLONES QUINIENTOS CINCUENTA MIL PESOS M/CTE ($2.550.000),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t>
  </si>
  <si>
    <t>EL IDER pagará al CONTRATISTA el valor del contrato mediante siete (07) cuotas de igual valor
por la suma de DOS MILLONES DOSCIENTOS CUARENTA Y CUATRO MIL PESOS M/CTE
($2.244.000),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</si>
  <si>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EL IDER pagará al CONTRATISTA el valor del contrato mediante siete (07) pagos iguales
por valor de CUATRO MILLONES QUINIENTOS MIL PESOS M/CTE ($4.500.000),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</si>
  <si>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EL IDER pagará al CONTRATISTA el valor del contrato mediante siete (07) pagos iguales
por valor de CUATRO MILLONES DE PESOS M/CTE ($4.000.000),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</si>
  <si>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EL IDER pagará al CONTRATISTA el valor del contrato mediante siete (07) pagos iguales
por valor de DOS MILLONES TRESCIENTOS CNCUENTA MIL OCHOCIENTOS ONCE PESOS
M/CTE ($2.350.811),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</si>
  <si>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EL IDER pagará al CONTRATISTA el valor del contrato mediante siete (07) pagos
iguales por valor de DOS MILLONES DOSCIENTOS CUARENTA Y CUATRO MIL
PESOS M/CTE ($2.244.000),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</si>
  <si>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 xml:space="preserve">EL IDER pagará al CONTRATISTA el valor del contrato mediante siete (07) pagos
iguales por valor de DOS MILLONES DOSCIENTOS CUARENTA Y CUATRO MIL
PESOS M/CTE ($2.244.000),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
</t>
  </si>
  <si>
    <t>EL IDER pagará al CONTRATISTA el valor del contrato mediante siete (07) pagos
iguales por valor de DOS MILLONES DOSCIENTOS CUARENTA Y CUATRO MIL
PESOS M/CTE ($2.244.000),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</si>
  <si>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 xml:space="preserve">EL IDER pagará al CONTRATISTA el valor del contrato mediante siete (07) pagos
iguales por valor de TRES MILLONES QUINIENTOS MIL PESOS M/CTE ($3.500.000),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t>
  </si>
  <si>
    <t>EL IDER pagará al CONTRATISTA el valor del contrato mediante siete (07) pagos
iguales por valor de TRES MILLONES QUINIENTOS MIL PESOS M/CTE ($3.500.000),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</si>
  <si>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EL IDER pagará al CONTRATISTA el valor del contrato mediante siete (07) pagos
iguales por valor de DOS MILLONES QUINIENTOS MIL PESOS M/CTE ($2.500.000),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</si>
  <si>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EL IDER pagará al CONTRATISTA el valor del contrato mediante siete (07) pagos iguales por valor de TRES MILLONES QUINIENTOS SETENTA MIL PESOS M/CTE ($3.570.000),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</si>
  <si>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EL IDER pagará al CONTRATISTA el valor del contrato mediante siete (07) pagos
iguales por valor de TRES MILLONES SEISCIENTOS MIL PESOS M/CTE ($3.600.000),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</si>
  <si>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EL IDER pagará al CONTRATISTA el valor del contrato mediante siete (07) pagos
iguales por valor de TRES MILLONES SEISCIENTOS MIL PESOS M/CTE ($3.600.000),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</si>
  <si>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 xml:space="preserve">EL IDER pagará al CONTRATISTA el valor del contrato mediante siete (07) pagos
iguales por valor de TRES MILLONES QUINIENTOS SETENTA MIL PESOS M/CTE
($3.570.000),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
</t>
  </si>
  <si>
    <t>EL IDER pagará al CONTRATISTA el valor del contrato mediante seis (06) pagos
iguales por valor de DOS MILLONES QUINIENTOS MIL PESOS M/CTE ($2.500.000),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</si>
  <si>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EL IDER pagará al CONTRATISTA el valor del contrato mediante ocho (08) pagos
iguales por valor de TRES MILLONES QUINIENTOS SETENTA MIL PESOS M/CTE
($3.570.000),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</si>
  <si>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EL IDER pagará al CONTRATISTA el valor del contrato mediante ocho (08) pagos
iguales por valor de TRES MILLONES OCHOCIENTOS SETENTA Y SEIS MIL PESOS
M/CTE ($3.876.000),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</si>
  <si>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EL IDER pagará al CONTRATISTA el valor del contrato mediante ocho (08) pagos
iguales por valor de TRES MILLONES SESENTA MIL PESOS M/CTE ($3.060.000),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</si>
  <si>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EL IDER pagará al CONTRATISTA el valor del contrato mediante ocho (08) pagos
iguales por valor de e TRES MILLONES QUINIENTOS SETENTA MIL PESOS M/CTE
($3.570.000),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</si>
  <si>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EL IDER pagará al CONTRATISTA el valor del contrato mediante siete (07) pagos
iguales por valor de TRES MILLONES SESENTA MIL PESOS M/CTE ($3.060.000),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</si>
  <si>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EL IDER pagará al CONTRATISTA el valor del contrato mediante siete (07) pagos
iguales por valor de TRES MILLONES SESENTA MIL PESOS M/CTE ($3.060.000),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</si>
  <si>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EL IDER pagará al CONTRATISTA el valor del contrato mediante siete (07) pagos
iguales por valor de CUATRO MILLONES OCHENTA MIL PESOS M/CTE ($4.080.000),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</si>
  <si>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EL IDER pagará al CONTRATISTA el valor del contrato mediante ocho (08) pagos
iguales por valor de UN MILLÓN OCHOCIENTOS MIL PESOS M/CTE ($1.800.000),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</si>
  <si>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 xml:space="preserve">EL IDER pagará al CONTRATISTA el valor del contrato mediante siete (07) pagos iguales
por valor de CINCO MILLONES DE PESOS M/CTE ($5.000.000),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
</t>
  </si>
  <si>
    <t>EL IDER pagará al CONTRATISTA el valor del contrato mediante ocho(08) pagos iguales
por valor de TRES MILLONES SESENTA MIL PESOS M/CTE ($3.060.000),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</si>
  <si>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EL IDER pagará al CONTRATISTA el valor del contrato mediante siete (07) pagos iguales
por valor de TRES MILLONES QUINIENTOS MIL PESOS M/CTE ($3.500.000),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</si>
  <si>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EL IDER pagará al CONTRATISTA el valor del contrato mediante ocho (08) cuotas de igual valor por la suma de DOS MILLONES DOSCIENTOS MIL PESOS MCTE ($2.200.000,00)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</si>
  <si>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EL IDER pagará al CONTRATISTA el valor del contrato mediante ocho (08) pagos iguales por valor de DOS MILLONES DOSCIENTOS MIL PESOS MCTE ($2.200.000,00),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</si>
  <si>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 xml:space="preserve">EL IDER pagará al CONTRATISTA el valor del contrato mediante siete (07) pagos iguales
por valor de CUATRO MILLONES DE PESOS M/CTE ($4.000.000),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t>
  </si>
  <si>
    <t>EL IDER pagará al CONTRATISTA el valor del contrato mediante siete (07) pagos iguales por valor de CUATRO MILLONES DE PESOS M/CTE ($4.000.000),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</si>
  <si>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EL IDER pagará al CONTRATISTA el valor del contrato mediante ocho (08) cuotas de igual valor por la suma de DOS MILLONES DOSCIENTOS CINCUENTA Y CUATRO MIL QUINIENTOS PESOS MCTE ($2.254.500,00),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</si>
  <si>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EL IDER pagará al CONTRATISTA el valor del contrato mediante ocho (08) pagos iguales por valor de DOS MILLONES DE PESOS MCTE ($2.000.000),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</si>
  <si>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EL IDER pagará al CONTRATISTA el valor del contrato mediante siete (07) pagos iguales por valor de TRES MILLONES DE PESOS M/CTE ($3.000.000),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</si>
  <si>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EL IDER pagará al CONTRATISTA el valor del contrato mediante seis (06) pagos iguales
por valor de DOS MILLONES QUINIENTOS MIL PESOS M/CTE ($2.500.000),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</si>
  <si>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EL IDER pagará al CONTRATISTA el valor del contrato mediante siete (07) pagos iguales por valor de TRES MILLONES QUINIENTOS MIL PESOS M/CTE ($3.500.000),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t>
  </si>
  <si>
    <t>FORMA DE PAGO: EL IDER pagará al CONTRATISTA el valor del contrato 
mediante once (11) pagos por el valor de DOS MILLONES DOSCIENTOS 
CINCUENTA Y CUATRO MIL QUINIENTOS PESOS M/CT ($2.254.500) que se 
tramitaran mes vencido, y un doceavo pago por la suma de OCHOCIENTOS 
VEINTISÉIS MIL SEISCIENTOS CINCUENTA PESOS M/CTE ($826.650), al 
finalizar el contrato.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</si>
  <si>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EL IDER pagará al CONTRATISTA el valor del contrato mediante ocho (08) cuotas de igual valor por la suma de DOS MILLONES CUARENTA MIL PESOS MCTE ($2.040.000,00)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</si>
  <si>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EL IDER pagará al CONTRATISTA el valor del contrato mediante ocho (08) cuotas de igual valor por la suma de CUATRO MILLONES DE PESOS MCTE ($4.000.000,00),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</si>
  <si>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EL IDER pagará al CONTRATISTA el valor del contrato mediante ocho (08) cuotas de igual valor por la suma de TRES MILLONES DOSCIENTOS SEIS MIL CUATROCIENTOS PESOS MCTE ($3.206.400,00),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</si>
  <si>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 xml:space="preserve"> “4) FORMA DE PAGO: EL IDER pagará al CONTRATISTA el valor del contrato 
mediante once (11) pagos por el valor de DOS MILLONES DOSCIENTOS 
CINCUENTA Y CUATRO MIL QUINIENTOS PESOS M/CT ($2.254.500) que se 
tramitaran mes vencido, y un doceavo pago por la suma de QUINIENTOS 
OCHENTA Y UNO OCHOCIENTOS OCHENTA Y TRES PESOS M/CTE 
($531.883), al finalizar el contrato.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</si>
  <si>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FORMA DE PAGO DEL CONTRATO: EL IDER pagará al CONTRATISTA el valor del contrato mediante ocho (08) cuotas de igual valor por la suma de CUATRO MILLONES DE PESOS MCTE ($4.000.000)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</si>
  <si>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EL IDER pagará al CONTRATISTA el valor del contrato mediante ocho (08) cuotas de igual valor por la suma de DOS MILLONES DOSCIENTOS CINCUENTA Y CUATRO MIL QUINIENTOS PESOS MCTE ($2.254.500,00),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</si>
  <si>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“5) FORMA DE PAGO: El valor que EL IDER reconocerá a favor del CONTRATISTA en
contraprestación al cumplimiento del objeto derivado del contrato, corresponderá a la suma de:
VEINTICUATRO MILLONES CUATROCIENTOS NOVENTA Y TRES MIL TRESCIENTOS TREINTA
Y TRES PESOS M/CTE ($24.493.333) este valor comprende todos los gastos directos e indirectos,
gravámenes, tributos y demás costos en que incurra el CONTRATISTA por causa u ocasión de la
ejecución del presente contrato. EL IDER pagará al CONTRATISTA el valor del contrato mediante
once (11) cuotas de igual valor por la suma de DOS MILLONES DOSCIENTOS MIL PESOS MCTE
($2.200.000) un doceavo pago por la suma de DOSCIENTOS NOVENTA Y TRES MIL TRESCIENTOS
TREINTA Y TRES PESOS ($293.333)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</si>
  <si>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EL IDER pagará al CONTRATISTA el valor del contrato mediante ocho (08) cuotas de igual valor por la suma de UN MILLÓN OCHOCIENTOS TREINTA Y SEIS MIL PESOS MCTE ($1.836.000,00)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</si>
  <si>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EL IDER pagará al CONTRATISTA el valor del contrato mediante ocho (08) pagos iguales por valor de CUATRO MILLONES OCHENTA MIL PESOS M/CTE ($4.080.000),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</si>
  <si>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“4) FORMA DE PAGO: EL IDER pagara´ al CONTRATISTA el valor del contrato 
mediante once (11) cuotas de igual valor por la suma de TRES MILLONES SESENTA MIL 
PESOS MCTE ($3.060.000,00) que se tramitara´n mes vencido, el pago se efectuara´ previa 
presentacio´n de la documentacio´n que exija para tal efecto el a´
rea administrativa y financiera 
del IDER, acompan~ada de la certificacio´n de serviciosprestados, suscrita por el supervisor, 
en la cual debera´ constar que el contratista se encuentra a paz y salvo por los conceptos 
correspondientes a Seguridad Social Integral</t>
  </si>
  <si>
    <t>EL IDER pagará al CONTRATISTA el valor del contrato mediante ocho (08) pagos iguales por valor de TRES MILLONES QUINIENTOS SETENTA MIL PESOS M/CTE ($3.570.000),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</si>
  <si>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EL IDER pagará al CONTRATISTA el valor del contrato mediante ocho (087) cuotas de igual valor por la suma de UN MILLÓN OCHOCIENTOS TREINTA Y SEIS MIL PESOS MCTE ($1.836.000,00)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</si>
  <si>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EL IDER pagará al CONTRATISTA el valor del contrato mediante meses (08) pagos iguales por valor de DOS MILLONES QUINIENTOS CINCUENTA Y CINCO MIL PESOS M/CTE ($2.550.000),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</si>
  <si>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EL IDER pagará al CONTRATISTA el valor del contrato mediante siete (07) pagos iguales por valor de DOS MILLONES TRESCIENTOS CNCUENTA MIL OCHOCIENTOS ONCE PESOS M/CTE ($2.350.811),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</si>
  <si>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EL IDER pagará al CONTRATISTA el valor del contrato mediante cinco (05) 
pagos iguales por valor de DOS MILLONES QUINIENTOS MIL PESOS 
M/CTE ($2.500.000),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</si>
  <si>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EL IDER pagará al CONTRATISTA el valor del contrato mediante cuatro 
(04) pagos iguales por valor de CUATRO MILLONES OCHENTA MIL 
PESOS M/CTE ($4.080.000) y un quinto pago por la suma de DOS 
MILLONES CUARENTA MIL PESOS M/CTE ($2.040.000),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</si>
  <si>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EL IDER pagará al CONTRATISTA el valor del contrato mediante cuatro
(04) cuotas de igual valor por la suma de DOS MILLONES DOSCIENTOS 
CUARENTA Y CUATRO MIL PESOS M/CTE ($2.244.000) y un quinto pago 
equivalente a UN MILLÓN CIENTO VEINTIDOS MIL DOSCIENTOS
VEINTIDOS PESOS M/CTE ($1.122.222),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</si>
  <si>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EL IDER pagará al CONTRATISTA el valor del contrato mediante cuatro
(04) pagos iguales por valor de CUATRO MILLONES QUINIENTOS MIL 
PESOS M/CTE ($4.500.000) y un quinto pago por la suma de DOS 
MILLONES DOSCIENTOS CINCUENTA MIL PESOS M/CTE (2.250.000)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</si>
  <si>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EL IDER pagará al CONTRATISTA el valor del contrato mediante cuatro 
(04) pagos iguales por valor de DOS MILLONES TRESCIENTOS 
CINCUENTA MIL OCHOCIENTOS ONCE PESOS M/CTE ($2.350.811) y 
un quinto pago por la suma de UN MILLÓN CIENTO SETENTA Y CINCO 
MIL CUATROCIENTOS SEIS PESOS M/CTE ($1.175.406),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</si>
  <si>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EL IDER pagará al CONTRATISTA el valor del contrato mediante cuatro 
(04) cuotas de igual valor por la suma de DOS MILLONES DOSCIENTOS 
CUARENTA Y CUATRO MIL PESOS M/CTE ($2.244.000) y un quinto pago 
equivalente a UN MILLÓN CIENTO VEINTIDOS MIL DOSCIENTOS 
VEINTIDOS PESOS M/CTE ($1.122.222),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</si>
  <si>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EL IDER pagará al CONTRATISTA el valor del contrato mediante cuatro (04) cuotas de igual valor por la suma de DOS MILLONES DOSCIENTOS CUARENTA Y CUATRO MIL PESOS M/CTE ($2.244.000) y un quinto pago equivalente a UN MILLÓN CIENTO VEINTIDOS MIL DOSCIENTOS VEINTIDOS PESOS M/CTE ($1.122.222),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</si>
  <si>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EL IDER pagará al CONTRATISTA el valor del contrato mediante cuatro
(04) cuotas de igual valor por la suma de DOS MILLONES DOSCIENTOS 
CUARENTA Y CUATRO MIL PESOS M/CTE ($2.244.000) y un quinto pago 
equivalente a UN MILLÓN CIENTO VEINTIDOS MIL DOSCIENTOS 
VEINTIDOS PESOS M/CTE ($1.122.222),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</si>
  <si>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 xml:space="preserve">EL IDER pagará al CONTRATISTA el valor del contrato mediante cuatro 
(04) pagos iguales por valor de TRES MILLONES QUINIENTOS MIL 
PESOS M/CTE ($3.500.000) y UN MILLÓN SETECIENTOS CINCUENTA 
MIL PESOS M/CTE ($1.750.000),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 
</t>
  </si>
  <si>
    <t xml:space="preserve">EL IDER pagará al CONTRATISTA el valor del contrato mediante cuatro
(04) pagos iguales por valor de TRES MILLONES QUINIENTOS MIL 
PESOS M/CTE ($3.500.000) y UN MILLÓN SETECIENTOS CINCUENTA 
MIL PESOS M/CTE ($1.750.000),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 </t>
  </si>
  <si>
    <t>EL IDER pagará al CONTRATISTA el valor del contrato mediante cuatro
(04) pagos iguales por valor de DOS MILLONES QUINIENTOS MIL PESOS 
M/CTE ($2.500.000) y un quinto (5) por la suma de UN MILLÓN 
DOSCIENTOS CINCUENTA MIL PESOS M/CTE ($1.250.000),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</si>
  <si>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EL IDER pagará al CONTRATISTA el valor del contrato mediante cuatro 
(04) pagos iguales por valor de TRES MILLONES SEISCIENTOS MIL 
PESOS M/CTE ($3.600.000) y un quinto pago por la suma de UN MILLÓN 
OCHOCIENTOS MIL PESOS M/CTE ($1.800.000),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</si>
  <si>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EL IDER pagará al CONTRATISTA el valor del contrato mediante cuatro (04) cuotas de igual valor por la 
suma de DOS MILLONES DOSCIENTOS CUARENTA Y CUATRO MIL PESOS M/CTE ($2.244.000) y un 
quinto pago equivalente a UN MILLÓN CIENTO VEINTIDOS MIL DOSCIENTOS VEINTIDOS PESOS 
M/CTE ($1.122.222),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</si>
  <si>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EL IDER pagará al CONTRATISTA el valor del contrato mediante cuatro (04) pagos iguales por valor de 
TRES MILLONES SESENTA MIL PESOS M/CTE ($3.060.000) y un quinto pago por la suma de UN MILLÓN 
QUINIENTOS TRESINTA MIL PESOS M/CTE ($1.530.000),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</si>
  <si>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EL IDER pagará al CONTRATISTA el valor del contrato mediante cuatro (04) pagos iguales por valor de 
CUATRO MILLONES OCHENTA MIL PESOS M/CTE ($4.080.000) y un quinto pago por valor de DOS 
MILLONES CUARENTA MIL PESOS M/CTE ($2.040.000),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</si>
  <si>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 xml:space="preserve">EL IDER pagará al CONTRATISTA el valor del contrato mediante cuatro 
(04) pagos iguales por valor de CUATRO MILLONES OCHENTA MIL 
PESOS M/CTE ($4.080.000) y un quinto pago por la suma de DOS 
MILLONES CUARENTA MIL PESOS M/CTE ($2.040.000),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
</t>
  </si>
  <si>
    <t>EL IDER pagará al CONTRATISTA el valor del contrato mediante cuatro (04) pagos iguales por valor de 
CUATRO MILLONES OCHENTA MIL PESOS M/CTE ($4.080.000) y un quinto pago por la suma de DOS 
MILLONES CUARENTA MIL PESOS M/CTE ($2.040.000),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</si>
  <si>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 xml:space="preserve">EL IDER pagará al CONTRATISTA el valor del contrato mediante cuatro
(04) pagos iguales por valor de TRES MILLONES QUINIENTOS MIL 
PESOS M/CTE ($3.500.000) y un quinto pago por la suma de ($1.750.000)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
</t>
  </si>
  <si>
    <t xml:space="preserve">EL IDER pagará al CONTRATISTA el valor del contrato mediante cuatro (04) cuotas de igual valor por la 
suma de DOS MILLONES DOSCIENTOS CUARENTA Y CUATRO MIL PESOS M/CTE ($2.244.000) y un 
quinto pago equivalente a UN MILLÓN CIENTO VEINTIDOS MIL DOSCIENTOS VEINTIDOS PESOS 
M/CTE ($1.122.222),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t>
  </si>
  <si>
    <t xml:space="preserve">EL IDER pagará al CONTRATISTA el valor del contrato mediante cuatro
(04) pagos iguales por valor de TRES MILLONES QUINIENTOS MIL 
PESOS M/CTE ($ 3.500.000) y un quinto pago por la suma de ($1.750.000)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
</t>
  </si>
  <si>
    <t xml:space="preserve">EL IDER pagará al CONTRATISTA el valor del contrato mediante cuatro 
(04) pagos iguales por valor de TRES MILLONES QUINIENTOS SETENTA 
MIL PESOS M/CTE ($3.570.000), y un quinto pago por la suma de UN 
MILLÓN SETECIENTOS OCHENTA Y CINCO MIL PESOS M/CTE 
($1.785.000)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 
</t>
  </si>
  <si>
    <t>EL IDER pagará al CONTRATISTA el valor del contrato mediante cuatro
(04) pagos iguales por valor de CINCO MILLONES DE PESOS M/CTE
($5.000.000) que se tramitarán mes vencido y un quinto (5) pago por la 
suma de DOS MILLONES QUINIENTOS MIL PESOS M/CTE 
($2.500.000) a la finalización del contrato.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</si>
  <si>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EL IDER pagará al CONTRATISTA el valor del contrato mediante cuatro 
(04) pagos iguales por valor de CUATRO MILLONES DE PESOS M/CTE 
($4.000.000) y un quinto pago por la suma de DOS MILLONES DE PESOS 
M/CTE ($2.000.000),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</si>
  <si>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 xml:space="preserve">EL IDER pagará al CONTRATISTA el valor del contrato mediante cuatro
(04) pagos iguales por valor de CUATRO MILLONES DE PESOS M/CTE 
($4.000.000) y un quinto pago por la suma de DOS MILLONES DE PESOS 
M/CTE ($2.000.000)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
</t>
  </si>
  <si>
    <t xml:space="preserve">EL IDER pagará al CONTRATISTA el valor del contrato mediante cuatro
(04) pagos iguales por valor de TRES MILLONES QUINIENTOS MIL 
PESOS M/CTE ($3.500.000) que se tramitarán mes vencido pagaderos al 
finalizar el contrato.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
</t>
  </si>
  <si>
    <t>EL IDER pagará al CONTRATISTA el valor del contrato mediante cuatro (04) pagos iguales por valor de DOS MILLONES TRESCIENTOS CNCUENTA MIL OCHOCIENTOS ONCE PESOS M/CTE ($2.350.811),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</si>
  <si>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EL IDER pagará al CONTRATISTA el valor del contrato mediante cuatro (04) pagos iguales por valor de DOS MILLONES OCHOCIENTOS MIL PESOS M/CTE ($2.800.000)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</si>
  <si>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 xml:space="preserve">“5) FORMA DE PAGO: El valor que EL IDER reconocerá a favor del CONTRATISTA en 
contraprestación al cumplimiento del objeto derivado del contrato, corresponderá a la suma de: 
QUINCE MILLONES OCHOCIENTOS SESENTA Y SEIS MIL SEISCIENTOS SESENTA Y SIETE 
PESOS M/CTE ($15.866.667), este valor comprende todos los gastos directos e indirectos, 
gravámenes, tributos y demás costos en que incurra el CONTRATISTA por causa u ocasión de la 
ejecución del presente contrato. EL IDER pagará al CONTRATISTA el valor del contrato mediante tres 
(3) pagos por el valor de CUATRO MILLONES DE PESOS M/CTE ($4.000.000) que se tramitaran mes 
vencido, y un cuarto pago por la suma de TRES MILLONES OCHOCIENTOS SESENTA Y SEIS MIL 
SEISCIENTOS SESENTA Y SIETE PESOS M/CTE ($3.866.667), al finalizar el contrato.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t>
  </si>
  <si>
    <t>EL IDER pagará al CONTRATISTA el valor del contrato mediante tres (03) pagos iguales por valor de TRES MILLONES QUINIENTOS SETENTA MIL PESOS M/CTE ($3.570.000), que se tramitarán mes vencido, y una cuarta cuota por la suma de DOS MILLONES NOVECIENTOS SETENTA Y CINCO MIL PESOS M/CTE ($2.975.000) al finalizar el contrato.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</si>
  <si>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LONES QUINIENTOS SETENTA MIL PESOS M/CTE ($3.570.000), que se tramitarán mes vencido, y 
una cuarta cuota por la suma de UN MILLÓN SEISCIENTOS SESENTA Y SEIS MIL PESOS M/CTE 
($1.666.000) al finalizar el contrato.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t>
  </si>
  <si>
    <t>EL IDER pagará al CONTRATISTA el valor del contrato mediante tres (03) pagos iguales 
por valor de TRES MILLONES QUINIENTOS MIL PESOS M/CTE ($3.500.000) que se 
tramitarán mes vencido y un cuarto pago por la suma de UN MILLÓN CUATROCIENTOS 
MIL PESOS M/CTE ($1.400.000) al finalizar el contrato.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</si>
  <si>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 xml:space="preserve">EL IDER pagará al CONTRATISTA el valor del contrato mediante tres (03) pagos iguales 
por valor de TRES MILLONES QUINIENTOS MIL PESOS M/CTE ($3.500.000), que se 
tramitarán mes vencido y un cuarto pago por la suma de UN MILLÓN CIENTO SESENTA 
Y SEIS MIL SEISCIENTOS SESENTA Y SISTE PESOS M/CTE ($1.166.667) al finalizar 
el contrato.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t>
  </si>
  <si>
    <t>EL IDER pagará al CONTRATISTA el valor del contrato mediante cuatro (03) pagos iguales por 
valor de UN MILLÓN SETECIENTOS MIL PESOS M/CTE ($1.700.000) que se tramitarán mes 
vencido y un cuarto pago por la suma de DOSCIENTOS OCHENTA Y TRES MIL TRESCIENTOS 
TREINTA Y TRES PESOS M/CTE ($283.333).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</si>
  <si>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EL IDER pagará al CONTRATISTA el valor del contrato mediante cuatro (03) pagos iguales por 
valor de UN MILLÓN SETECIENTOS MIL PESOS M/CTE ($1.700.000) que se tramitarán mes 
vencido y un cuarto pago por la suma de DOSCIENTOS OCHENTA Y TRES MIL TRESCIENTOS 
TREINTA Y TRES PESOS M/CTE ($283.333).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</si>
  <si>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EL IDER pagará al CONTRATISTA el valor del contrato mediante tres (03) cuotas de igual 
valor por la suma de DOS MILLONES DOSCIENTOS MIL PESOS MCTE ($2.200.000) que se 
tramitarán mes vencido y una cuarta cuota por la suma de CUATROCIENTOS CUARENTA 
MIL PESOS ($440.000.000) al finalizar el contrato.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</si>
  <si>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EL IDER pagará al CONTRATISTA el valor del contrato mediante tres (03) cuotas de igual 
valor por la suma de DOS MILLONES DOSCIENTOS MIL PESOS MCTE ($2.200.000) que se 
tramitarán mes vencido y una cuarta cuota por la suma de CUATROCIENTOS CUARENTA 
MIL PESOS ($440.000.000) al finalizar el contrato.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</si>
  <si>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 xml:space="preserve">EL IDER pagará al CONTRATISTA el valor del contrato mediante tres (03) cuotas de igual valor 
por la suma de DOS MILLONES CUARENTA MIL PESOS MCTE ($2.040.000,00)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t>
  </si>
  <si>
    <t>EL IDER pagará al CONTRATISTA el valor del contrato mediante tres (3) cuotas de igual valor por 
la suma de UN MILLÓN OCHOCIENTOS TREINTA Y SEIS MIL PESOS MCTE ($1.836.000)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</si>
  <si>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 xml:space="preserve">EL IDER pagará al CONTRATISTA el valor del contrato 
mediante tres (03) cuotas de igual valor por la suma de UN MILLÓN OCHOCIENTOS TREINTA Y SEIS
MIL PESOS MCTE ($1.836.000) que se tramitarán mes vencido y cuarto pago por la suma de 
TRESCIENTOS SESENTA Y SIETE MIL DOSCIENTOS PESOS ($367.200) al finalizar el contrato.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
</t>
  </si>
  <si>
    <t>EL IDER pagará al CONTRATISTA el valor del contrato mediante cuatro (03) pagos iguales por 
valor de DOS MILLONES DOSCIENTOS CINCUENTA Y CUATRO MIL QUINIENTOS PESOS 
MCTE ($2.254.500)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</si>
  <si>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EL IDER pagará al CONTRATISTA el valor del contrato mediante cuatro (03) pagos iguales por 
valor de TRES MILLONES QUINIENTOS SETENTA MIL PESOS MCTE ($3.570.000) que se 
tramitarán mes vencido y un último pago por la suma de DOSCIENTOS TREINTA Y OCHO MIL 
PESOS M/C ($238.000) al finalizar el contrato.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</si>
  <si>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EL IDER pagará al CONTRATISTA el valor del contrato mediante dos
(02) pagos iguales por valor de DOS MILLONES QUINIENTOS CINCUENTA Y CINCO MIL PESOS M/CTE
($2.550.000),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</si>
  <si>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EL IDER pagará al CONTRATISTA el valor del contrato mediante una (01) cuotas de igual valor 
por de QUINIENTOS SESENTA Y SEIS MIL SEISCIENTOS SESENTA Y SIETE MIL PESOS 
($566.667) proporcional a los días de noviembre una segunda cuota por la suma de UN MILLÓN 
SETECIENTOS MIL PESOS MCTE ($1.700.000) correspondiente al mes de diciembre,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</si>
  <si>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EL IDER pagará al CONTRATISTA el valor del contrato mediante una (01) cuotas de igual valor 
por de QUINIENTOS SESENTA Y SEIS MIL SEISCIENTOS SESENTA Y SIETE MIL PESOS 
($566.667) proporcional a los días de noviembre una segunda cuota por la suma de UN MILLÓN 
SETECIENTOS MIL PESOS MCTE ($1.700.000) correspondiente al mes de diciembre,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</si>
  <si>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EL IDER pagará al CONTRATISTA el valor del contrato mediante una (01) cuotas de igual valor 
por de QUINIENTOS SESENTA Y SEIS MIL SEISCIENTOS SESENTA Y SIETE MIL PESOS 
($566.667) proporcional a los días de noviembre una segunda cuota por la suma de UN MILLÓN 
SETECIENTOS MIL PESOS MCTE ($1.700.000) correspondiente al mes de diciembre,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t>
  </si>
  <si>
    <t xml:space="preserve">EL IDER pagará al CONTRATISTA el valor del contrato mediante una (01) cuotas de igual valor 
por de QUINIENTOS SESENTA Y SEIS MIL SEISCIENTOS SESENTA Y SIETE MIL PESOS 
($566.667) proporcional a los días de noviembre una segunda cuota por la suma de UN MILLÓN 
SETECIENTOS MIL PESOS MCTE ($1.700.000) correspondiente al mes de diciembre,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t>
  </si>
  <si>
    <t>EL IDER pagará al CONTRATISTA el valor del contrato mediante una (01) cuotas de igual valor por de QUINIENTOS SESENTA Y SEIS MIL SEISCIENTOS SESENTA Y SIETE MIL PESOS ($566.667) proporcional a los días de noviembre una segunda cuota por la suma de UN MILLÓN SETECIENTOS MIL PESOS MCTE ($1.700.000) correspondiente al mes de diciembre,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</si>
  <si>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EL IDER pagará al CONTRATISTA el valor del contrato mediante una (01) cuotas de igual valor
por de QUINIENTOS DIEZ MIL PESOS ($510.0000) proporcional a los días de noviembre una 
segunda cuota por la suma de UN MILLÓN SETECIENTOS MIL PESOS MCTE ($1.700.000)
correspondiente al mes de diciembre,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</si>
  <si>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 xml:space="preserve">EL IDER pagará al CONTRATISTA el valor del contrato mediante una (01) cuotas de igual valor
por de QUINIENTOS DIEZ MIL PESOS ($510.0000) proporcional a los días de noviembre una 
segunda cuota por la suma de UN MILLÓN SETECIENTOS MIL PESOS MCTE ($1.700.000)
correspondiente al mes de diciembre,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t>
  </si>
  <si>
    <t>EL IDER pagará al CONTRATISTA el valor del contrato mediante una (01) cuotas de igual valor
por de TRESCIENTOS NOVENTA Y SEIS MIL SESICIENTOS SESENTA Y SISTE PESOS 
($396.667) proporcional a los días de noviembre una segunda cuota por la suma de UN MILLÓN 
SETECIENTOS MIL PESOS MCTE ($1.700.000) correspondiente al mes de diciembre,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</si>
  <si>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 xml:space="preserve">EL IDER pagará al CONTRATISTA el valor del contrato mediante una (01) cuotas de igual valor
por de TRESCIENTOS NOVENTA Y SEIS MIL SESICIENTOS SESENTA Y SISTE PESOS 
($396.667) proporcional a los días de noviembre una segunda cuota por la suma de UN MILLÓN 
SETECIENTOS MIL PESOS MCTE ($1.700.000) correspondiente al mes de diciembre,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t>
  </si>
  <si>
    <t xml:space="preserve">EL IDER pagará al CONTRATISTA el valor del contrato mediante una (01) cuotas de igual valor
por de TRESCIENTOS NOVENTA Y SEIS MIL SESICIENTOS SESENTA Y SISTE PESOS 
($396.667) proporcional a los días de noviembre una segunda cuota por la suma de UN MILLÓN 
SETECIENTOS MIL PESOS MCTE ($1.700.000) correspondiente al mes de diciembre,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t>
  </si>
  <si>
    <t>EL IDER pagará al CONTRATISTA el valor del contrato mediante una (01) cuotas de igual valor
por de TRESCIENTOS CUARENTA MIL PESOS ($340.000) proporcional a los días de 
noviembre una segunda cuota por la suma de UN MILLÓN SETECIENTOS MIL PESOS MCTE 
($1.700.000) correspondiente al mes de diciembre,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t>
  </si>
  <si>
    <t>EL IDER pagará al CONTRATISTA el valor del contrato mediante un pago por la suma de 
TRESCIENTOS CUARENTA MIL PESOS ($340.000) correspondientes a los días de noviembre y 
un segundo pago por la suma de UN MILLÓN SETECIENTTOS MIL PESOS MCTE ($1.700.000) 
por el mes de diciembre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</si>
  <si>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EL IDER pagará al CONTRATISTA el valor del contrato mediante una (01) cuotas de igual valor por de CIENTO SETENTA MIL PESOS ($170.000) proporcional a los días de noviembre una segunda cuota por la suma de UN MILLÓN SETECIENTOS MIL PESOS MCTE ($1.700.000) correspondiente al mes de diciembre,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</si>
  <si>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ELIDERpagaráalCONTRATISTAelvalordelcontratomediante una(01)cuotadeigual valorpor de CIENTO TRECE MIL TRESCIENTOS TREINTA Y TRES PESOS ($113.333) proporcional a los días de noviembre una segunda cuota por la suma de UN MILLÓN SETECIENTOS MIL PESOS MCTE ($1.700.000) correspondiente al mes de diciembre,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</si>
  <si>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EL IDER pagará al CONTRATISTA el valor del contrato mediante una (01) cuota de igual valor por de CIENTO TRECE MIL TRESCIENTOS TREINTA Y TRES PESOS ($113.333) proporcional a los días de noviembre una segunda cuota por la suma de UN MILLÓN SETECIENTOS MIL PESOS MCTE ($1.700.000) correspondiente al mes de diciembre,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</si>
  <si>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 xml:space="preserve">EL IDER pagará al CONTRATISTA el valor del contrato mediante una cuota por la suma de 
: UN MILLÓN SETECIENTOS SESENTA MIL PESOS MCTE ($1.760.000)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t>
  </si>
  <si>
    <t>EL IDER pagará al CONTRATISTA el valor del contrato mediante una cuota por la suma de 
: UN MILLÓN SETECIENTOS SESENTA MIL PESOS MCTE ($1.760.000)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</si>
  <si>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CAUSADO</t>
  </si>
  <si>
    <t>PAGADO</t>
  </si>
  <si>
    <t>SALDO</t>
  </si>
  <si>
    <t>“5) FORMA DE PAGO: EL IDER pagará al CONTRATISTA el valor del contrato mediante once (11) 
pagos iguales por valor de ($3.060.000), que se tramitarán mes vencido y una doceava (12) cuota por la suma de ($2.142.000) al finalizar el contrato.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</si>
  <si>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“5) FORMA DE PAGO: EL IDER pagará al CONTRATISTA el valor del contrato mediante once (11) 
pagos iguales por valor de TRES MILLONES QUINIENTOS SETENTA MIL PESOS M/CTE 
($3.570.000), que se tramitarán mes vencido y una doceava (12) cuota por la suma de DOS MILLONES 
CUATROCIENTOS NOVENTA Y NUEVE MIL PESOS ($2.499.000) al finalizar el contrato.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</si>
  <si>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“5) FORMA DE PAGO: El valor que EL IDER reconocerá a favor del CONTRATISTA en contraprestación al 
cumplimiento del objeto derivado del contrato, corresponderá a la suma de: CUARENTA Y UN MILLONES 
SETECIENTOS SESENTA Y NUEVE MIL PESOS MCTE ($ 41.769.000). este valor comprende todos los gastos 
directos e indirectos, gravámenes, tributos y demás costos en que incurra el CONTRATISTA por causa u ocasión 
de la ejecución del presente contrato. EL IDER pagará al CONTRATISTA el valor del contrato mediante pagos 
iguales por valor de once (11) pagos iguales por valor de TRES MILLONES QUINIENTOS SETENTA MIL PESOS 
M/CTE ($3.570.000), que se tramitarán mes vencido y una doceava (12) cuota por la suma de DOS MILLONES 
CUATROCIENTOS NOVENTA Y NUEVE MIL PESOS ($2.499.000),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</si>
  <si>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“5) FORMA DE PAGO: El valor que EL IDER reconocerá a favor del CONTRATISTA en 
contraprestación al cumplimiento del objeto derivado del contrato, corresponderá a la suma de: 
CUARENTA Y UN MILLONES SETECIENTOS SESENTA Y NUEVE MIL PESOS MCTE ($ 
41.769.000). este valor comprende todos los gastos directos e indirectos, gravámenes, tributos y 
demás costos en que incurra el CONTRATISTA por causa u ocasión de la ejecución del presente 
contrato. EL IDER pagará al CONTRATISTA el valor del contrato mediante pagos iguales por valor de 
once (11) pagos iguales por valor de TRES MILLONES QUINIENTOS SETENTA MIL PESOS M/CTE 
($3.570.000), que se tramitarán mes vencido y una doceava (12) cuota por la suma de DOS MILLONES 
CUATROCIENTOS NOVENTA Y NUEVE MIL PESOS ($2.499.000),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</si>
  <si>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“5) FORMA DE PAGO: El valor que EL IDER reconocerá a favor del CONTRATISTA en contraprestación al 
cumplimiento del objeto derivado del contrato, corresponderá a la suma de: VEINTINUEVE MILLONES 
OCHOCIENTOS TREINTA Y CINCO MIL PESOS M/CTE ($29.835.000)- este valor comprende todos los gastos 
directos e indirectos, gravámenes, tributos y demás costos en que incurra el CONTRATISTA por causa u ocasión 
de la ejecución del presente contrato. EL IDER pagará al CONTRATISTA el valor del contrato mediante once 
(11) pagos iguales por valor de DOS MILLONES QUINIENTOS CINCUENTA MIL PESOS M/CTE ($2.550.000), 
que se tramitarán mes vencido y una doceava (12) cuota por la suma de UN MILLÓN SETECIENTOS OCHENTA 
Y CINCO MIL PESOS ($1.785.000),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</si>
  <si>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“5) FORMA DE PAGO: El valor que EL IDER reconocerá a favor del CONTRATISTA en 
contraprestación al cumplimiento del objeto derivado del contrato, corresponderá a la suma de:
VEINTINUEVE MILLONES OCHOSIENTOS TREINTA Y CINCO MIL PESOS M/CTE ($29.835.000)
este valor comprende todos los gastos directos e indirectos, gravámenes, tributos y demás costos en 
que incurra el CONTRATISTA por causa u ocasión de la ejecución del presente contrato. EL IDER 
pagará al CONTRATISTA el valor del contrato mediante once (11) pagos iguales por valor de DOS 
MILLONES QUINIENTOS CINCUENTA MIL PESOS M/CTE ($2.550.000) y una doceava (12) cuota 
por la suma de UN MILLÓN SETECIENTOS OCHENTA Y CINCO MIL PESOS ($1.785.000),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</si>
  <si>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“5) FORMA DE PAGO: El valor que EL IDER reconocerá a favor del CONTRATISTA en 
contraprestación al cumplimiento del objeto derivado del contrato, corresponderá a la suma de: 
TREINTA Y NUEVE MILLONES DOSCIENTOS SETENTA MIL PESOS M/CTE ($39.270.000) este 
valor comprende todos los gastos directos e indirectos, gravámenes, tributos y demás costos en que 
incurra el CONTRATISTA por causa u ocasión de la ejecución del presente contrato. EL IDER pagará 
al CONTRATISTA el valor del contrato mediante 11 pagos iguales por valor de TRES MILLONES 
QUINIENTOS SETENTA MIL PESOS M/CTE ($3.570.000),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</si>
  <si>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E“5) FORMA DE PAGO: El valor que EL IDER reconocerá a favor del CONTRATISTA en 
contraprestación al cumplimiento del objeto derivado del contrato, corresponderá a la suma de: 
TREINTA Y CINCO MILLONES SETECIENTOS MIL PESOS M/CTE ($35.700.000)- este valor 
comprende todos los gastos directos e indirectos, gravámenes, tributos y demás costos en que incurra 
el CONTRATISTA por causa u ocasión de la ejecución del presente contrato. EL IDER pagará al 
CONTRATISTA el valor del contrato mediante once (11) pagos iguales por valor de TRES MILLONES 
SESENTA MIL PESOS M/CTE ($3.060.000), que se tramitarán mes vencido y un doceavo (12) pago 
por la suma de DOS MILLONES CUARENTA MIL PESOS ($2.040.000),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</si>
  <si>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“5) FORMA DE PAGO: El valor que EL IDER reconocerá a favor del CONTRATISTA en 
contraprestación al cumplimiento del objeto derivado del contrato, corresponderá a la suma de: 
VEINTIUN MILLONES DE PESOS M/CTE ($ 21.000.000)- este valor comprende todos los gastos 
directos e indirectos, gravámenes, tributos y demás costos en que incurra el CONTRATISTA por causa 
u ocasión de la ejecución del presente contrato. EL IDER pagará al CONTRATISTA el valor del contrato 
mediante once (11) pagos iguales por valor de UN MILLÓN OCHOCIENTOS MIL PESOS M/CTE 
($1.800.000), que se tramitarán mes vencido y un doceavo (12) pago por la suma de UN MILLÓN 
DOSCIENTOS MIL PESOS ($1.200.000),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</si>
  <si>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“5) FORMA DE PAGO: El valor que EL IDER reconocerá a favor del CONTRATISTA en 
contraprestación al cumplimiento del objeto derivado del contrato, corresponderá a la suma de: 
VEINTINUEVE MILLONES SETECIENTOS CINCUENTA MIL PESOS M/CTE ($29.750.000)- este 
valor comprende todos los gastos directos e indirectos, gravámenes, tributos y demás costos en que 
incurra el CONTRATISTA por causa u ocasión de la ejecución del presente contrato. EL IDER pagará 
al CONTRATISTA el valor del contrato mediante once (11) pagos iguales por valor de DOS MILLONES 
QUINIENTOS CINCUENTA MIL PESOS M/CTE ($2.550.000), que se tramitarán mes vencido y un 
doceavo (12) pago por la suma de UN MILLÓN SETECIENTOS MIL PESOS ($1.700.000),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</si>
  <si>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“5) FORMA DE PAGO: El valor que EL IDER reconocerá a favor del CONTRATISTA en 
contraprestación al cumplimiento del objeto derivado del contrato, corresponderá a la suma de:
VEINTIÚN MILLONES SESENTA MIL PESOS M/CTE ($21.060.000) este valor comprende todos los 
gastos directos e indirectos, gravámenes, tributos y demás costos en que incurra el CONTRATISTA 
por causa u ocasión de la ejecución del presente contrato. EL IDER pagará al CONTRATISTA el valor 
del contrato mediante once (11) pagos iguales por valor de UN MILLON OCHOCIENTOS MIL PESOS 
M/CTE ($1.800.000) y un doceavo (12) pago por valor de UN MILLON DOSCIENTOS SESENTA MIL
PESOS M/CTE ($1.260.000) ,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</si>
  <si>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 xml:space="preserve">“5) FORMA DE PAGO: El valor que EL IDER reconocerá a favor del CONTRATISTA en 
contraprestación al cumplimiento del objeto derivado del contrato, corresponderá a la suma de: 
VEINTINUEVE MILLONES SETECIENTOS CINCUENTA MIL PESOS M/CTE ($29.750.000)- este 
valor comprende todos los gastos directos e indirectos, gravámenes, tributos y demás costos en que 
incurra el CONTRATISTA por causa u ocasión de la ejecución del presente contrato. EL IDER pagará 
al CONTRATISTA el valor del contrato mediante once (11) pagos iguales por valor de DOS MILLONES 
QUINIENTOS CINCUENTA MIL PESOS M/CTE ($2.550.000), que se tramitarán mes vencido y un 
doceavo (12) pago por la suma de UN MILLÓN SETECIENTOS MIL PESOS ($1.700.000),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t>
  </si>
  <si>
    <t xml:space="preserve">“5) FORMA DE PAGO: El valor que EL IDER reconocerá a favor del CONTRATISTA en 
contraprestación al cumplimiento del objeto derivado del contrato, corresponderá a la suma de:
VEINTINUEVE MILLONES OCHOSIENTOS TREINTA Y CINCO MIL PESOS M/CTE ($29.835.000)
este valor comprende todos los gastos directos e indirectos, gravámenes, tributos y demás costos en 
que incurra el CONTRATISTA por causa u ocasión de la ejecución del presente contrato. EL IDER 
pagará al CONTRATISTA el valor del contrato mediante once (11) pagos iguales por valor de DOS 
MILLONES QUINIENTOS CINCUENTA MIL PESOS M/CTE ($2.550.000) y una doceava (12) cuota 
por la suma de UN MILLÓN SETECIENTOS OCHENTA Y CINCO MIL PESOS ($1.785.000),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t>
  </si>
  <si>
    <t xml:space="preserve">“5) FORMA DE PAGO: El valor que EL IDER reconocerá a favor del CONTRATISTA en 
contraprestación al cumplimiento del objeto derivado del contrato, corresponderá a la suma de:
VEINTISIETE MILLONES QUINIENTOS CUATRO MIL CUATROCIENTOS OCHENTA Y NUEVE 
PESOS M/CTE ($27.504.489) este valor comprende todos los gastos directos e indirectos, 
gravámenes, tributos y demás costos en que incurra el CONTRATISTA por causa u ocasión de la 
ejecución del presente contrato. EL IDER pagará al CONTRATISTA el valor del contrato mediante 
once (11) pagos iguales por valor de DOS MILLONES TRESCIENTOS CINCUENTA MIL 
OCHOCIENTOS ONCE PESOS M/CTE ($2.350.811) y un doceavo (12) pago por valor de UN MILLON 
SEISCIENTOS CUARENTA Y CINCO MIL QUINIENTOS SESENTA Y OCHO PESOS M/CTE
($1.645.568) ,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t>
  </si>
  <si>
    <t>“5) FORMA DE PAGO: El valor que EL IDER reconocerá a favor del CONTRATISTA en 
contraprestación al cumplimiento del objeto derivado del contrato, corresponderá a la suma de:
VEINTISIETE MILLONES QUINIENTOS CUATRO MIL CUATROCIENTOS OCHENTA Y NUEVE 
PESOS M/CTE ($27.504.489) este valor comprende todos los gastos directos e indirectos, 
gravámenes, tributos y demás costos en que incurra el CONTRATISTA por causa u ocasión de la 
ejecución del presente contrato. EL IDER pagará al CONTRATISTA el valor del contrato mediante 
once (11) pagos iguales por valor de DOS MILLONES TRESCIENTOS CINCUENTA MIL 
OCHOCIENTOS ONCE PESOS M/CTE ($2.350.811) y un doceavo (12) pago por valor de UN MILLON 
SEISCIENTOS CUARENTA Y CINCO MIL QUINIENTOS SESENTA Y OCHO PESOS M/CTE
($1.645.568) ,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</si>
  <si>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“5) FORMA DE PAGO: El valor que EL IDER reconocerá a favor del CONTRATISTA en 
contraprestación al cumplimiento del objeto derivado del contrato, corresponderá a la suma de:
VEINTISIETE MILLONES CUATROCIENTOS VEINTI SEIS MIL CIENTO VEINTI OCHO PESOS 
M/CTE ($27.426.128) este valor comprende todos los gastos directos e indirectos, gravámenes, 
tributos y demás costos en que incurra el CONTRATISTA por causa u ocasión de la ejecución del 
presente contrato. EL IDER pagará al CONTRATISTA el valor del contrato mediante once (11) pagos 
iguales por valor de DOS MILLONES TRESCIENTOS CINCUENTA MIL OCHOCIENTOS ONCE 
PESOS M/CTE ($2.350.811) y un doceavo (12) pago por valor de UN MILLON SEISCIENTOS 
CUARENTA Y CINCO MIL QUINIENTOS SESENTA Y OCHO PESOS M/CTE ($1.645.568) ,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</si>
  <si>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“5) FORMA DE PAGO: El valor que EL IDER reconocerá a favor del CONTRATISTA en 
contraprestación al cumplimiento del objeto derivado del contrato, corresponderá a la suma de:
TREINTA Y NUEVE MILLONES CUATROCIENTOS NOVENTA Y TRES MIL SEISCIENTOS QUINCE 
PESOS M/CTE ($39.493.615) este valor comprende todos los gastos directos e indirectos, 
gravámenes, tributos y demás costos en que incurra el CONTRATISTA por causa u ocasión de la 
ejecución del presente contrato. EL IDER pagará al CONTRATISTA el valor del contrato mediante 
once (11) pagos iguales por valor de TRES MILLONES TRESCIENTOS OCHENTA Y CINCO MIL 
CIENTO SESENTA Y SIETE PESOS M/CTE ($3.385.167) y un doceavo (12) pago por valor de DOS
MILLONES DOSCIENTOS CINCUENTA Y SEIS MIL SETECIENTOS SETENTA Y OCHO PESOS 
M/CTE ($2.256.778) ,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</si>
  <si>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 xml:space="preserve">“5) FORMA DE PAGO: El valor que EL IDER reconocerá a favor del CONTRATISTA en 
contraprestación al cumplimiento del objeto derivado del contrato, corresponderá a la suma de: 
CUARENTA Y UN MILLONES CINCUENTA Y CINCO MIL PESOS M/CTE ($41.055.000)- este valor 
comprende todos los gastos directos e indirectos, gravámenes, tributos y demás costos en que incurra 
el CONTRATISTA por causa u ocasión de la ejecución del presente contrato. EL IDER pagará al 
CONTRATISTA el valor del contrato mediante once (11) pagos iguales por valor de TRES MILLONES 
QUINIENTOS SETENTA MIL PESOS MCTE ($3.570.000,00), que se tramitarán mes vencido, y un 
doceavo pago por la suma de UN MILLÓN SETECIENTOS OCHENTA Y CINCO MIL PESOS 
($1.785.000),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t>
  </si>
  <si>
    <t>“5) FORMA DE PAGO: El valor que EL IDER reconocerá a favor del CONTRATISTA en 
contraprestación al cumplimiento del objeto derivado del contrato, corresponderá a la suma de: 
CINCUENTA Y OCHO MILLONES SEISCIENTOS CINCUENTA MIL PESOS M/CTE ($58.650.000)-
este valor comprende todos los gastos directos e indirectos, gravámenes, tributos y demás costos en 
que incurra el CONTRATISTA por causa u ocasión de la ejecución del presente contrato. EL IDER 
pagará al CONTRATISTA el valor del contrato mediante once (11) pagos iguales por valor de CINCO 
MILLONES CIEN MIL PESOS MCTE ($5.100.000,00), que se tramitarán mes vencido, y un doceavo 
pago por la suma de DOS MILLONES QUINIENTOS CINCUENTA MIL PESOS ($2.550.000),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</si>
  <si>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“5) FORMA DE PAGO: El valor que EL IDER reconocerá a favor del CONTRATISTA en 
contraprestación al cumplimiento del objeto derivado del contrato, corresponderá a la suma de:
CUARENTA Y UN MILLONES SEISCIENTOS CINCUENTA MIL PESOS M/CTE ($41.650.000) este 
valor comprende todos los gastos directos e indirectos, gravámenes, tributos y demás costos en que 
incurra el CONTRATISTA por causa u ocasión de la ejecución del presente contrato. EL IDER pagará 
al CONTRATISTA el valor del contrato mediante once (11) pagos iguales por valor de TRES
MILLONES QUINIENTOS SETENTA MIL PESOS M/CTE ($3.570.000) y un doceavo (12) pago por 
valor de DOS MILLONES TRESCIENTOS OCHENTA MIL PESOS ($2.380.000),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</si>
  <si>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“5) FORMA DE PAGO: El valor que EL IDER reconocerá a favor del CONTRATISTA en 
contraprestación al cumplimiento del objeto derivado del contrato, corresponderá a la suma de: 
VEINTIÚN MILLONES DE PESOS ($21.000.000) - este valor comprende todos los gastos directos e 
indirectos, gravámenes, tributos y demás costos en que incurra el CONTRATISTA por causa u ocasión 
de la ejecución del presente contrato. EL IDER pagará al CONTRATISTA el valor del contrato mediante 
ONCE (11) pagos iguales por valor de UN MILLON OCHOCIENTOS MIL PESOS ($1.800.000) Y UN 
DOCEAVO (12) pago por valor de UN MILLON DOSCIENTOS MIL PESOS ($1.200.000),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</si>
  <si>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 xml:space="preserve">“5) FORMA DE PAGO: la forma de pago quedara´ de la siguiente manera: EL IDER 
pagara´ al CONTRATISTA el valor del contrato mediante once (11) pagos iguales 
por valor de UN MILLO´N OCHOCIENTOS MIL PESOS M/CTE ($1.800.000), que se 
tramitaran mes vencido y un doceavo (12) pago por la suma de UN MILLO´N 
DOSCIENTOS MIL PESOS ($1.200.000) al finalizar el contrato. El pago se 
efectuara´ previa presentación de la documentación que exija para tal efecto el área 
administrativa y financiera del IDER, acompañada de la certificación de servicios 
prestados, suscrita por el supervisor, en la cual debera´´ constar que el contratista se 
encuentra a paz y salvo por los conceptos correspondientes a Seguridad Social 
Integral. </t>
  </si>
  <si>
    <t>“5) FORMA DE PAGO: El valor que EL IDER reconocerá a favor del CONTRATISTA en 
contraprestación al cumplimiento del objeto derivado del contrato, corresponderá a la suma de: 
VEINTE MILLONES OCHOCIENTOS OCHENTA MIL PESOS ($20.880.000)) este valor comprende 
todos los gastos directos e indirectos, gravámenes, tributos y demás costos en que incurra el 
CONTRATISTA por causa u ocasión de la ejecución del presente contrato. EL IDER pagará al 
CONTRATISTA el valor del contrato mediante once (11) pagos iguales por valor de UN MILLÓN 
OCHOCIENTOS MIL PESOS M/CTE ($1.800.000), y un doceavo (12) pago por la suma de UN 
MILLÓN OCHENTA MIL PESOS M/CTE ($1.080.000)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</si>
  <si>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“5) FORMA DE PAGO: El valor que EL IDER reconocerá a favor del CONTRATISTA en 
contraprestación al cumplimiento del objeto derivado del contrato, corresponderá a la suma de: 
CINCUENTA Y DOS MILLONES SETECIENTOS OCHENTA Y CINCO MIL PESOS M/C 
($52.785.000) este valor comprende todos los gastos directos e indirectos, gravámenes, tributos y 
demás costos en que incurra el CONTRATISTA por causa u ocasión de la ejecución del presente 
contrato. EL IDER pagará al CONTRATISTA el valor del contrato mediante once (11) pagos iguales
por valor de CUATRO MILLONES QUINIENTOS NOVENTA MIL PESOS M/CTE ($4.590.000), que se
tramitarán mes vencido y una doceava (12) cuota por la suma de DOS MILLONES DOSCIENTOS
NOVENTA Y CINCO MIL PESOS ($2.295.000) al finalizar el contrato.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</si>
  <si>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 xml:space="preserve">“5) FORMA DE PAGO: El valor que EL IDER reconocerá a favor del CONTRATISTA en
contraprestación al cumplimiento del objeto derivado del contrato, corresponderá a la suma de:
CUARENTA Y SEIS MILLONES NOVECIENTOS VEINTE MIL PESOS M/CTE ($46.920.000)) este
valor comprende todos los gastos directos e indirectos, gravámenes, tributos y demás costos en que
incurra el CONTRATISTA por causa u ocasión de la ejecución del presente contrato. EL IDER pagará
al CONTRATISTA el valor del contrato mediante once (11) pagos iguales por valor de once (11) pagos
iguales por valor de CUATRO MILLONES OCHENTA MIL PESOS M/CTE ($4.080.000) y un doceavo
pago al final el contrato por la suma de DOS MILLONES CUARENTA MIL PESOS ($2.040.000),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t>
  </si>
  <si>
    <t>“4) FORMA DE PAGO: EL IDER pagara´ al CONTRATISTA el valor del contrato 
mediante once (11) pagos iguales por valor de DOS MILLONES NOVECIENTOS 
MIL PESOS M/CTE ($2.900.000), que se tramitara´n mes vencido y una doceava 
(12) cuota por la suma de UN MILLO´N CUATROCIENTOS CINCUENTA MIL 
PESOS ($1.450.000) al finalizar el contrato. El pago se efectuara´ previa 
presentación de la documentacio´n que exija para tal efecto el área administrativa y 
financiera del IDER, acompañada de la certificacio´n de servicios prestados, suscrita 
por el supervisor, en la cual deberá´ constar que el contratista se encuentra a paz y 
salvo por los conceptos correspondientes a Seguridad Social Integral.</t>
  </si>
  <si>
    <t xml:space="preserve">“4) FORMA DE PAGO: EL IDER pagara´ al CONTRATISTA el valor del contrato 
mediante once (11) pagos iguales por valor de DOS MILLONES NOVECIENTOS 
MIL PESOS M/CTE ($2.900.000), que se tramitara´n mes vencido y una doceava 
(12) cuota por la suma de UN MILLO´N CUATROCIENTOS CINCUENTA MIL 
PESOS ($1.450.000) al finalizar el contrato. El pago se efectuara´ previa 
presentación de la documentacio´n que exija para tal efecto el área administrativa y 
financiera del IDER, acompañada de la certificacio´n de servicios prestados, suscrita 
por el supervisor, en la cual deberá´ constar que el contratista se encuentra a paz y 
salvo por los conceptos correspondientes a Seguridad Social Integral. </t>
  </si>
  <si>
    <t>“5) FORMA DE PAGO: la forma de pago quedara´ de la siguiente manera: EL IDER 
pagara´ al CONTRATISTA el valor del contrato mediante once (11) pagos iguales 
por valor de UN MILLO´N OCHOCIENTOS MIL PESOS M/CTE ($1.800.000), que se 
tramitaran mes vencido y un doceavo (12) pago por la suma de UN MILLO´N 
DOSCIENTOS MIL PESOS ($1.200.000) al finalizar el contrato. El pago se 
efectuara´ previa presentación de la documentación que exija para tal efecto el área 
administrativa y financiera del IDER, acompañada de la certificación de servicios 
prestados, suscrita por el supervisor, en la cual debera´´ constar que el contratista se 
encuentra a paz y salvo por los conceptos correspondientes a Seguridad Social 
Integral.</t>
  </si>
  <si>
    <t xml:space="preserve">E“5) FORMA DE PAGO: la forma de pago quedara´ de la siguiente manera: EL IDER 
pagara´ al CONTRATISTA el valor del contrato mediante once (11) pagos iguales 
por valor de UN MILLO´N OCHOCIENTOS MIL PESOS M/CTE ($1.800.000), que se 
tramitaran mes vencido y un doceavo (12) pago por la suma de UN MILLO´N 
DOSCIENTOS MIL PESOS ($1.200.000) al finalizar el contrato. El pago se 
efectuara´ previa presentación de la documentación que exija para tal efecto el área 
administrativa y financiera del IDER, acompañada de la certificación de servicios 
prestados, suscrita por el supervisor, en la cual debera´´ constar que el contratista se 
encuentra a paz y salvo por los conceptos correspondientes a Seguridad Social 
Integral. </t>
  </si>
  <si>
    <t>EL IDER pagará al CONTRATISTA el valor del contrato mediante ONCE (11) cuotas de igual valor por la suma de CUATRO MILLONES OCHO MIL PESOS MCTE ($4.008.000,00)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</si>
  <si>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EL IDER pagará al CONTRATISTA el valor del contrato mediante meses
(“5) FORMA DE PAGO: El valor que EL IDER reconocerá a favor del CONTRATISTA en 
contraprestación al cumplimiento del objeto derivado del contrato, corresponderá a la suma de: 
VEINTINUEVE MILLONES TRESCIENTOS VEINTICINCO MIL PESOS M/CTE ($29.325.000)- este 
valor comprende todos los gastos directos e indirectos, gravámenes, tributos y demás costos en que 
incurra el CONTRATISTA por causa u ocasión de la ejecución del presente contrato. EL IDER pagará 
al CONTRATISTA el valor del contrato mediante once (11) pagos iguales por valor de DOS MILLONES 
QUINIENTOS CINCUENTA MIL PESOS M/CTE ($2.550.000), que se tramitarán mes vencido y un 
último pago por la suma de UN MILLÓN DOSCIENTOS SETENTA Y CINCO MIL PESOS M/CTE 
($1.275.000),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</si>
  <si>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“4) FORMA DE PAGO: EL IDER pagara´ al CONTRATISTA el valor del contrato 
mediante once (11) pagos iguales por valor de UN MILLO´N OCHOCIENTOS MIL 
PESOS M/CTE ($1.800.000) y un doceavo pago al final el contrato por la suma de 
OCHOCIENTOS CUARENTA MIL PESOS ($840.000), que se tramitara´n mes 
vencido. El pago se efectuara´ previa presentacio´n de la documentacio´n que exija 
para tal efecto el a´
rea administrativa y financiera del IDER, acompan~ada de la 
certificacio´n de servicios prestados, suscrita por el supervisor, en la cual debera´
constar que el contratista se encuentra a paz y salvo por los conceptos 
correspondientes a Seguridad Social Integral.</t>
  </si>
  <si>
    <t xml:space="preserve">5) FORMA DE PAGO: El valor que EL IDER reconocerá a favor del CONTRATISTA en contraprestación al cumplimiento del objeto derivado del contrato, corresponderá a la suma de: 
VEINTE MILLONES QUINIENTOS OCHENTA MIL PESOS M/CTE ($20.580.000)- este valor comprende todos los gastos directos e indirectos, gravámenes, tributos y demás costos en que incurra 
el CONTRATISTA por causa u ocasión de la ejecución del presente contrato. EL IDER pagará al CONTRATISTA el valor del contrato mediante once (11) pagos por el valor del UN MILLÓN 
OCHOCIENTOS MIL PESOS M/CTE ($1.800.000) que se tramitarán mes vencido y un último pago al 
finalizar el contrato por la suma de SETECIENTOS OCHENTA MIL PESOS M/C ($780.000),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t>
  </si>
  <si>
    <t xml:space="preserve">“5) FORMA DE PAGO: El valor que EL IDER reconocerá a favor del CONTRATISTA en 
contraprestación al cumplimiento del objeto derivado del contrato, corresponderá a la suma de: 
VEINTE MILLONES NOVECIENTOS CUARENTENTA MIL PESOS ($20.940.000) este valor 
comprende todos los gastos directos e indirectos, gravámenes, tributos y demás costos en que incurra 
el CONTRATISTA por causa u ocasión de la ejecución del presente contrato. EL IDER pagará al 
CONTRATISTA el valor del contrato mediante once (11) pagos iguales por valor de UN MILLÓN 
OCHOCIENTOS MIL PESOS M/CTE ($1.800.000), o y un doceavo (12) pago por la suma de UN 
MILLÓN CIENTOCUARENTA MIL PESOS M/CTE ($1.140.000)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t>
  </si>
  <si>
    <t>EL “5) FORMA DE PAGO: El valor que EL IDER reconocerá a favor del CONTRATISTA en 
contraprestación al cumplimiento del objeto derivado del contrato, corresponderá a la suma de: 
VEINTE MILLONES NOVECIENTOS CUARENTENTA MIL PESOS ($20.940.000) este valor 
comprende todos los gastos directos e indirectos, gravámenes, tributos y demás costos en que incurra 
el CONTRATISTA por causa u ocasión de la ejecución del presente contrato. EL IDER pagará al 
CONTRATISTA el valor del contrato mediante once (11) pagos iguales por valor de UN MILLÓN 
OCHOCIENTOS MIL PESOS M/CTE ($1.800.000), o y un doceavo (12) pago por la suma de UN 
MILLÓN CIENTOCUARENTA MIL PESOS M/CTE ($1.140.000)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</si>
  <si>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“5) FORMA DE PAGO: El valor que EL IDER reconocerá a favor del CONTRATISTA en 
contraprestación al cumplimiento del objeto derivado del contrato, corresponderá a la suma de: 
VEINTE MILLONES NOVECIENTOS CUARENTENTA MIL PESOS ($20.940.000) este valor 
comprende todos los gastos directos e indirectos, gravámenes, tributos y demás costos en que incurra 
el CONTRATISTA por causa u ocasión de la ejecución del presente contrato. EL IDER pagará al 
CONTRATISTA el valor del contrato mediante once (11) pagos iguales por valor de UN MILLÓN 
OCHOCIENTOS MIL PESOS M/CTE ($1.800.000), o y un doceavo (12) pago por la suma de UN 
MILLÓN CIENTOCUARENTA MIL PESOS M/CTE ($1.140.000)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</si>
  <si>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 xml:space="preserve">“5) FORMA DE PAGO: El valor que EL IDER reconocerá a favor del CONTRATISTA en 
contraprestación al cumplimiento del objeto derivado del contrato, corresponderá a la suma de: 
TREINTA Y CUATRO MILLONES NOVECIENTOS MIL PESOS M/CTE ($34.900.000)- este valor 
comprende todos los gastos directos e indirectos, gravámenes, tributos y demás costos en que incurra 
el CONTRATISTA por causa u ocasión de la ejecución del presente contrato. EL IDER pagará al 
CONTRATISTA el valor del contrato mediante once (11) pagos iguales por valor de TRES MILLONES 
DE PESOS M/CTE ($3.000.000), que se tramitarán mes vencido y un doceavo (12) pago por la suma 
de UN MILLÓN NOVECIENTOS MIL PESOS M/CTE ($1.900.000) al finalizar el contrato,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t>
  </si>
  <si>
    <t>“5) FORMA DE PAGO: El valor que EL IDER reconocerá a favor del CONTRATISTA en contraprestación al cumplimiento del objeto derivado del contrato, corresponderá a la suma de: VEINTE MILLONES NOVECIENTOS CUARENTA PESOS M/CTE ($20.940.000)- este valor comprende todos los gastos directos e indirectos, gravámenes, tributos y demás costos en que incurra el CONTRATISTA por causa u ocasión de la ejecución del presente contrato. EL IDER pagará al CONTRATISTA el valor del contrato mediante once (11) pagos iguales por valor de UN MILLÓN OCHOCIENTOS MIL PESOS M/CTE ($1.800.000), que se tramitarán mes vencido y un doceavo (12) pago por la suma de UN MILLÓN CIENTOCUARENTA MIL PESOS M/CTE ($1.140.000),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</si>
  <si>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 xml:space="preserve">“5) FORMA DE PAGO: El valor que EL IDER reconocerá a favor del CONTRATISTA en 
contraprestación al cumplimiento del objeto derivado del contrato, corresponderá a la suma de: 
VEINTICINCO MILLONES TRESCIENTOS MIL PESOS M/CTE ($25.300.000) este valor comprende 
todos los gastos directos e indirectos, gravámenes, tributos y demás costos en que incurra el 
CONTRATISTA por causa u ocasión de la ejecución del presente contrato. EL IDER pagará al 
CONTRATISTA el valor del contrato mediante once (11) pagos iguales por valor de once (11) pagos 
iguales por valor de DOS MILLONES DOSCIENTOS MIL PESOS M/CTE ($2.200.000) y un doceavo 
pago al final el contrato por la suma de UN MILLÓN CIEN MIL PESOS ($1.100.000),,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t>
  </si>
  <si>
    <t>4) FORMA DE PAGO: EL IDER pagará al CONTRATISTA el valor del contrato 
mediante once (11) pagos por el valor de DOS MILLONES DOSCIENTOS MIL 
PESOS M/CT ($2.200.000) que se tramitaran mes vencido, y un doceavo pago por 
la suma de OCHOCIENTOS OCHENTA MIL PESOS M/CTE ($880.000), al finalizar 
el contrato.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</si>
  <si>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FORMA DE PAGO: El IDER pagará al contratista el valor del contrato mediante 
once (11) pagos por el valor de DOS MILLONES DOSCIENTOS MIL PESOS M/CT 
($2.200.000) que se tramitaran mes vencido, y un doceavo pago por la suma de 
SETECIENTOS TREINTA Y TRES MIL TRESCIENTOS TREINTA Y TRES PESOS 
M/CTE ($733.333), al finalizar el contrato.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</si>
  <si>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5) FORMA DE PAGO: El valor que EL IDER reconocerá a favor del CONTRATISTA en contraprestación al cumplimiento del objeto derivado del contrato, corresponderá a la suma de: VEINTE MILLONES NOVECIENTOS CUARENTA PESOS M/CTE ($20.940.000)- este valor comprende todos los gastos directos e indirectos, gravámenes, tributos y demás costos en que incurra el CONTRATISTA por causa u ocasión de la ejecución del presente contrato. EL IDER pagará al CONTRATISTA el valor del contrato mediante once (11) pagos iguales por valor de UN MILLÓN OCHOCIENTOS MIL PESOS M/CTE ($1.800.000), que se tramitarán mes vencido y un doceavo (12) pago por la suma de UN MILLÓN CIENTOCUARENTA MIL PESOS M/CTE ($1.140.000),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</si>
  <si>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 xml:space="preserve">“4) FORMA DE PAGO: El IDER pagara´ al contratista el valor del contrato
mediante Once (11) pagos por el valor de CUATRO MILLONES OCHENTA MIL
PESOS M/CT ($4.080.000) que se tramitaran mes vencido, y un Doceavo pago por
la suma de DOS MILLONES CUATROCIENTOS CUARENTA Y OCHO MIL PESOS
M/CTE ($2.448.000), al finalizar el contrato. el pago se efectuara´ previa
presentacio´ n de la documentacio´ n que exija para tal efecto el a´ rea administrativa y
financiera del IDER, acompan~ada de la certificacio´ n de servicios prestados, suscrita
por el supervisor, en la cual debera´ constar que el contratista se encuentra a paz y
salvo por los conceptos correspondientes a seguridad social integral.
</t>
  </si>
  <si>
    <t>EL IDER “5) FORMA DE PAGO: El valor que EL IDER reconocerá a favor del CONTRATISTA en contraprestación al cumplimiento del objeto derivado del contrato, corresponderá a la suma de: CINCUENTA Y TRES MILLONES TRESCIENTOS NOVENTA Y SIETE MIL PESOS M/CTE ($53.397.000)- este valor comprende todos los gastos directos e indirectos, gravámenes, tributos y demás costos en que incurra el CONTRATISTA por causa u ocasión de la ejecución del presente contrato. EL IDER pagará al CONTRATISTA el valor del contrato mediante once (11) pagos iguales por valor de CUATRO MILLONES QUINIENTOS NOVENTA MIL PESOS M/CTE ($4.590.000), que se tramitarán mes vencido y un doceavo (12) pago por la suma de DOS MILLONES NOVECIENTOS SIETE MIL PESOS M/CTE ($2.907.000),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</si>
  <si>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 xml:space="preserve">“4) FORMA DE PAGO: EL IDER pagara´ al CONTRATISTA el valor del contrato 
mediante once (11) pagos iguales por valor de TRES MILLONES QUINIENTOS 
SETENTA MIL PESOS M/CTE ($3.570.000), que se tramitara´n mes vencido y un 
doceavo (12) pago por la suma de DOS MILLONES DOSCIENTOS SESENTA Y 
UN MIL PESOS M/CTE ($2.261.000) al finalizar el contrato. El pago se efectuara´
previa presentación de la documentación que exija para tal efecto el área 
administrativa y financiera del IDER, acompañada de la certificación de servicios 
prestados, suscrita por el supervisor, en la cual debera´´ constar que el contratista 
se encuentra a paz y salvo por los conceptos correspondientes a Seguridad Social 
Integral. </t>
  </si>
  <si>
    <t>E“5) FORMA DE PAGO: El valor que EL IDER reconocerá a favor del CONTRATISTA en 
contraprestación al cumplimiento del objeto derivado del contrato, corresponderá a la suma de: 
CUARENTA Y UN MILLONES CUATROCIENTOS DOCE MIL PESOS M/CTE ($41.412.000) este valor 
comprende todos los gastos directos e indirectos, gravámenes, tributos y demás costos en que incurra 
el CONTRATISTA por causa u ocasión de la ejecución del presente contrato. EL IDER pagará al 
CONTRATISTA el valor del contrato mediante once (11) pagos iguales por valor de TRES MILLONES 
QUINIENTOS SETENTA MIL PESOS M/CTE ($3.570.000), que se tramitarán mes vencido y un último 
pago por la suma de DOS MILLONES CIENTO CUARENTA Y DOS MIL PESOS M/CTE ($2.142.000) 
al finalizar el contrato,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</si>
  <si>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“4) FORMA DE PAGO: EL IDER pagara´ al CONTRATISTA el valor del contrato 
mediante once (11) pagos iguales por valor de TRES MILLONES QUINIENTOS 
SETENTA MIL PESOS M/CTE ($3.570.000), que se tramitara´n mes vencido y un 
doceavo (12) pago por la suma de DOS MILLONES DOSCIENTOS SESENTA Y 
UN MIL PESOS M/CTE ($2.261.000) al finalizar el contrato. El pago se efectuara´
previa presentación de la documentación que exija para tal efecto el área 
administrativa y financiera del IDER, acompañada de la certificación de servicios 
prestados, suscrita por el supervisor, en la cual debera´´ constar que el contratista se 
encuentra a paz y salvo por los conceptos correspondientes a Seguridad Social 
Integral.</t>
  </si>
  <si>
    <t xml:space="preserve">“4) FORMA DE PAGO: EL IDER pagara´ al CONTRATISTA el valor del contrato 
mediante once (11) pagos iguales por valor de DOS MILLONES QUINIENTOS 
CINCUENTA MIL PESOS M/CTE ($2.550.000), que se tramitara´n mes vencido y un 
doceavo (12) pago por la suma de UN MILLO´N SEISCIENTOS QUINCE MIL 
PESOS M/CTE ($1.615.000) al finalizar el contrato. El pago se efectuara´ previa 
presentación de la documentacio´n que exija para tal efecto el área administrativa y 
financiera del IDER, acompañada de la certificacio´n de servicios prestados, suscrita 
por el supervisor, en la cual debera´´ constar que el contratista se encuentra a paz y 
salvo por los conceptos correspondientes a Seguridad Social Integral. </t>
  </si>
  <si>
    <t xml:space="preserve">“5) FORMA DE PAGO: El valor que EL IDER reconocerá a favor del CONTRATISTA en 
contraprestación al cumplimiento del objeto derivado del contrato, corresponderá a la suma de: 
VEINTE MILLONES OCHOCIENTOS OCHENTA MIL PESOS ($20.880.000)) este valor comprende 
todos los gastos directos e indirectos, gravámenes, tributos y demás costos en que incurra el 
CONTRATISTA por causa u ocasión de la ejecución del presente contrato. EL IDER pagará al 
CONTRATISTA el valor del contrato mediante once (11) pagos iguales por valor de UN MILLÓN 
OCHOCIENTOS MIL PESOS M/CTE ($1.800.000), y un doceavo (12) pago por la suma de UN 
MILLÓN OCHENTA MIL PESOS M/CTE ($1.080.000)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t>
  </si>
  <si>
    <t xml:space="preserve"> EL IDER pagará al CONTRATISTA el valor del contrato mediante once (11) pagos iguales 
por valor de UN MILLÓN OCHOCIENTOS MIL PESOS M/CTE ($1.800.000), que se tramitarán mes 
vencido y un doceavo (12) pago por la suma de UN MILLÓN CIENTOCUARENTA MIL PESOS M/CTE 
($1.140.000) al finalizar el contrato.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t>
  </si>
  <si>
    <t xml:space="preserve">“5) FORMA DE PAGO: El valor que EL IDER reconocerá a favor del CONTRATISTA en 
contraprestación al cumplimiento del objeto derivado del contrato, corresponderá a la suma de: 
VEINTE MILLONES OCHOCIENTOS OCHENTA MIL PESOS M/CTE ($20.880.000)- este valor 
comprende todos los gastos directos e indirectos, gravámenes, tributos y demás costos en que incurra 
el CONTRATISTA por causa u ocasión de la ejecución del presente contrato. EL IDER pagará al 
CONTRATISTA el valor del contrato mediante once (11) pagos iguales por valor de UN MILLÓN 
OCHOCIENTOS MIL PESOS M/CTE ($1.800.000), que se tramitarán mes vencido y un último pago 
por la suma de UN MILLÓN OCHENTA MIL PESOS M/CTE ($1.080.000),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t>
  </si>
  <si>
    <t xml:space="preserve">“4) FORMA DE PAGO: EL IDER pagara´ al CONTRATISTA el valor del contrato 
mediante once (11) pagos iguales por valor de CUATRO MILLONES OCHENTA MIL 
PESOS M/CTE ($4.080.000), que se tramitara´n mes vencido y un doceavo (12) 
pago por la suma de DOS MILLONES QUINIENTOS OCHENTA Y CUATRO MIL 
PESOS M/CTE ($2.584.000) al finalizar el contrato. El pago se efectuara´ previa 
presentacio´n de la documentacio´n que exija para tal efecto el a´rea administrativa y 
financiera del IDER, acompan~ada de la certificacio´n de servicios prestados, suscrita 
por el supervisor, en la cual debera´ constar que el contratista se encuentra a paz y 
salvo por los conceptos correspondientes a Seguridad Social Integral. </t>
  </si>
  <si>
    <t>E“4) FORMA DE PAGO: EL IDER pagara´ al CONTRATISTA el valor del contrato 
mediante once (11) pagos iguales por valor de DOS MILLONES QUINIENTOS 
CINCUENTA MIL PESOS M/CTE ($2.550.000), que se tramitara´n mes vencido y un 
doceavo (12) pago por la suma de UN MILLO´N SEISCIENTOS QUINCE MIL 
PESOS M/CTE ($1.615.000) al finalizar el contrato. El pago se efectuara´ previa 
presentacio´n de la documentacio´n que exija para tal efecto el a´rea administrativa y 
financiera del IDER, acompan~ada de la certificacio´n de servicios prestados, suscrita 
por el supervisor, en la cual debera´ constar que el contratista se encuentra a paz y 
salvo por los conceptos correspondientes a Seguridad Social Integral.</t>
  </si>
  <si>
    <t xml:space="preserve"> EL IDER pagará al CONTRATISTA el valor del contrato mediante once (11) pagos iguales 
por valor de DOS MILLONES QUINIENTOS CINCUENTA MIL PESOS M/CTE ($2.550.000), que se 
tramitarán mes vencido y un doceavo (12) pago por la suma de UN MILLÓN SEISCIENTOS QUINCE 
MIL PESOS M/CTE ($1.615.000) al finalizar el contrato.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t>
  </si>
  <si>
    <t>“4) FORMA DE PAGO: EL IDER pagara´ al CONTRATISTA el valor del contrato 
mediante once (11) pagos iguales por valor de TRES MILLONES DE PESOS 
M/CTE ($3.000.000), que se tramitara´n mes vencido y un doceavo (12) pago por la 
suma de UN MILLO´N NOVECIENTOS MIL PESOS M/CTE ($1.900.000) al 
finalizar el contrato. El pago se efectuara´ previa presentacio´n de la documentacio´n 
que exija para tal efecto el a´rea administrativa y financiera del IDER, acompan~ada 
de la certificacio´n de servicios prestados, suscrita por el supervisor, en la cual 
debera´ constar que el contratista se encuentra a paz y salvo por los conceptos 
correspondientes a Seguridad Social Integral.</t>
  </si>
  <si>
    <t xml:space="preserve">“5) FORMA DE PAGO: El valor que EL IDER reconocerá a favor del CONTRATISTA en 
contraprestación al cumplimiento del objeto derivado del contrato, corresponderá a la suma de: 
VEINTINUEVE MILLONES QUINIENTOS OCHENTA MIL PESOS M/CTE ($29.580.000) este valor 
comprende todos los gastos directos e indirectos, gravámenes, tributos y demás costos en que incurra 
el CONTRATISTA por causa u ocasión de la ejecución del presente contrato. EL IDER pagará al 
CONTRATISTA el valor del contrato mediante once (11) pagos iguales por valor de DOS MILLONES 
QUINIENTOS CINCUENTA MIL PESOS M/CTE ($2.550.000), que se tramitarán mes vencido y un 
último pago por la suma de UN MILLÓN QUINIENTOS TREINTA MIL PESOS M/CTE ($1.530.000) al 
finalizar el contrato,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t>
  </si>
  <si>
    <t>“5) FORMA DE PAGO: El valor que EL IDER reconocerá a favor del CONTRATISTA en 
contraprestación al cumplimiento del objeto derivado del contrato, corresponderá a la suma de: 
VEINTISIENTE MILLONES DOSCIENTOS SESENTA Y NUEVE MIL CUATROCIENTOS OCHO 
PESOS M/CTE ($27.269.408) este valor comprende todos los gastos directos e indirectos, 
gravámenes, tributos y demás costos en que incurra el CONTRATISTA por causa u ocasión de la 
ejecución del presente contrato. EL IDER pagará al CONTRATISTA el valor del contrato mediante 
once (11) pagos iguales por valor de DOS MILLONES TRESCIENTOS CINCUENTA MIL 
OCHOCIENTOS ONCE PESOS M/CTE ($2.350.811), que se tramitarán mes vencido y un último pago 
por la suma de UN MILLÓN CUATROCIENTOS DIEZ MIL CUATROCIENTOS OCHENTE Y SIETE 
PESOS M/CTE ($1.410.487) al finalizar el contrato,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</si>
  <si>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“4) FORMA DE PAGO: EL IDER pagara´ al CONTRATISTA el valor del contrato 
mediante once (11) pagos iguales por valor de DOS MILLONES TRESCIENTOS 
CINCUENTA MIL OCHOCIENTOS ONCE PESOS M/CTE ($2.350.811), que se 
tramitara´n mes vencido y un u´
ltimo pago por la suma de UN MILLO´N 
CUATROCIENTOS DIEZ MIL CUATROCIENTOS OCHENTE Y SIETE PESOS 
M/CTE ($1.410.487) al finalizar el contrato. El pago se efectuara´ previa presentacio´n 
de la documentacio´n que exija para tal efecto el a´
rea administrativa y financiera del 
IDER, acompan~ada de la certificacio´n de servicios prestados, suscrita por el 
supervisor, en la cual debera´ constar que el contratista se encuentra a paz y salvo 
por los conceptos correspondientes a Seguridad Social Integral.</t>
  </si>
  <si>
    <t>“5) FORMA DE PAGO: El valor que EL IDER reconocerá a favor del CONTRATISTA en
contraprestación al cumplimiento del objeto derivado del contrato, corresponderá a la suma de:
DIECINUEVE MILLONES NOVECIENTOS OCHENTA MIL PESOS M/CTE ($19.980.000) este valor
comprende todos los gastos directos e indirectos, gravámenes, tributos y demás costos en que incurra el 
CONTRATISTA por causa u ocasión de la ejecución del presente contrato. EL IDER pagará al
CONTRATISTA el valor del contrato mediante once (11) cuotas de igual valor por la suma de UN
MILLÓN OCHOCIENTOS MIL PESOS MCTE ($1.800.000) que se tramitarán mes vencido, y doceavo
pago por la suma de CIENTO OCHENTA MIL PESOS M/C ($180.000)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</si>
  <si>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 xml:space="preserve">“4) FORMA DE PAGO: EL IDER pagara´ al CONTRATISTA el valor del contrato 
mediante once (11) pagos iguales por valor de UN MILLO´N OCHOCIENTOS MIL 
PESOS M/CTE ($1.800.000), que se tramitara´n mes vencido y un u´
ltimo pago por 
la suma de UN MILLO´N OCHENTA MIL PESOS M/CTE ($1.080.000) al finalizar el 
contrato. El pago se efectuara´ previa presentacio´n de la documentacio´n que exija 
para tal efecto el a´
rea administrativa y financiera del IDER, acompan~ada de la 
certificacio´n de servicios prestados, suscrita por el supervisor, en la cual debera´
constar que el contratista se encuentra a paz y salvo por los conceptos 
correspondientes a Seguridad Social Integral. </t>
  </si>
  <si>
    <t xml:space="preserve">E“4) FORMA DE PAGO: EL IDER pagara´ al CONTRATISTA el valor del contrato 
mediante once (11) pagos iguales por valor de UN MILLO´N OCHOCIENTOS MIL 
PESOS M/CTE ($1.800.000), que se tramitara´n mes vencido y un u´
ltimo pago por 
la suma de UN MILLO´N OCHENTA MIL PESOS M/CTE ($1.080.000) al finalizar el 
contrato. El pago se efectuara´ previa presentacio´n de la documentacio´n que exija 
para tal efecto el a´
rea administrativa y financiera del IDER, acompan~ada de la 
certificacio´n de servicios prestados, suscrita por el supervisor, en la cual debera´
constar que el contratista se encuentra a paz y salvo por los conceptos 
correspondientes a Seguridad Social Integral. </t>
  </si>
  <si>
    <t xml:space="preserve">“5) FORMA DE PAGO: El valor que EL IDER reconocerá a favor del CONTRATISTA en 
contraprestación al cumplimiento del objeto derivado del contrato, corresponderá a la suma de: 
VEINTIDOS MILLONES CUATROCIENTOS OCHENTA MIL OCHOCIENTOS PESOS M/CTE 
($22.480.800)- este valor comprende todos los gastos directos e indirectos, gravámenes, tributos y 
demás costos en que incurra el CONTRATISTA por causa u ocasión de la ejecución del presente 
contrato. EL IDER pagará al CONTRATISTA el valor del contrato mediante once (11) pagos iguales 
por valor de UN MILLÓN NOVECIENTOS TREINTA Y OCHO MIL PESOS M/CTE ($1.938.000), que 
se tramitarán mes vencido y un último pago por la suma de UN MILLÓN CIENTO SESENTA Y DOS 
MIL OCHOCIENTOS PESOS M/CTE ($1.162.800),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t>
  </si>
  <si>
    <t>“5) FORMA DE PAGO: El valor que EL IDER reconocerá a favor del CONTRATISTA en 
contraprestación al cumplimiento del objeto derivado del contrato, corresponderá a la suma de: 
VEINTIOCHO MILLONES SETECIENTOS CINCUENTA MIL PESOS M/CTE ($28.750.000) este valor 
comprende todos los gastos directos e indirectos, gravámenes, tributos y demás costos en que incurra 
el CONTRATISTA por causa u ocasión de la ejecución del presente contrato. EL IDER pagará al 
CONTRATISTA el valor del contrato mediante once (11) pagos iguales por valor de DOS MILLONES 
QUINIENTOS MIL PESOS M/CTE ($2.500.000), que se tramitarán mes vencido y un último pago por 
la suma de UN MILLLÓN DOSCIENTOS CINCUENTA MIL PESOS M/CTE ($1.250.000) al finalizar el 
contrato_,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</si>
  <si>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E5) FORMA DE PAGO: El valor que EL IDER reconocerá a favor del CONTRATISTA en 
contraprestación al cumplimiento del objeto derivado del contrato, corresponderá a la suma de: 
TREINTA Y TRES MILLONES TRESCIENTOS CINCUENTA MIL PESOS M/CTE ($33.350.000) este 
valor comprende todos los gastos directos e indirectos, gravámenes, tributos y demás costos en que 
incurra el CONTRATISTA por causa u ocasión de la ejecución del presente contrato. EL IDER pagará 
al CONTRATISTA el valor del contrato mediante once (11) pagos iguales por valor de DOS MILLONES 
NOVECIENTOS MIL PESOS M/CTE ($2.900.000), que se tramitarán mes vencido y un último pago 
por la suma de UN MILLLÓN CUATROCIENTOS CINCUENTA MIL PESOS M/CTE ($1.450.000) al 
finalizar el contrato,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</si>
  <si>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“5) FORMA DE PAGO: El valor que EL IDER reconocerá a favor del CONTRATISTA en 
contraprestación al cumplimiento del objeto derivado del contrato, corresponderá a la suma de: 
TREINTA MILLONES NOVECIENTOS TREINTA Y DOS MIL DIEZ PESOS M/CTE ($30.932.010)- este 
valor comprende todos los gastos directos e indirectos, gravámenes, tributos y demás costos en que 
incurra el CONTRATISTA por causa u ocasión de la ejecución del presente contrato. EL IDER pagará 
al CONTRATISTA el valor del contrato mediante once (11) pagos iguales por valor de DOS MILLONES 
SEISCIENTOS OCHENTA Y NUEVE MIL SETECIENTOS CUARENTA PESOS M/CTE ($2.689.740), 
que se tramitarán mes vencido y un último pago por la suma de UN MILLLÓN TRESCIENTOS 
CUARENTA Y CUATRO MIL OCHOCIENTOS SETENTA PESOS M/CTE ($1.344.870),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</si>
  <si>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“5) FORMA DE PAGO: El valor que EL IDER reconocerá a favor del CONTRATISTA en 
contraprestación al cumplimiento del objeto derivado del contrato, corresponderá a la suma de: 
VEINTICINCO MILLONES DOSCIENTOS VEINTISEIS MIL SEISCIENTOS SESENTA Y SIETE 
PESOS M/CTE ($25.226.667) este valor comprende todos los gastos directos e indirectos, 
gravámenes, tributos y demás costos en que incurra el CONTRATISTA por causa u ocasión de la 
ejecución del presente contrato. EL IDER pagará al CONTRATISTA el valor del contrato mediante 
once (11) pagos iguales por valor de DOS MILLONES DOSCIENTOS MIL PESOS M/CTE 
($2.200.000) y un doceavo pago al final el contrato por la suma de UN MILLÓN VEINTISEIS 
MIL SEISCIENTOS SESENTA Y SIETE PESOS ($1.026.667),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</si>
  <si>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 xml:space="preserve">E“5) FORMA DE PAGO: El valor que EL IDER reconocerá a favor del CONTRATISTA en 
contraprestación al cumplimiento del objeto derivado del contrato, corresponderá a la suma de: 
VEINTIDOS MILLONES CUATROCIENTOS OCHENTA MIL OCHOCIENTOS PESOS M/CTE 
($22.480.800)- este valor comprende todos los gastos directos e indirectos, gravámenes, tributos y 
demás costos en que incurra el CONTRATISTA por causa u ocasión de la ejecución del presente 
contrato. EL IDER pagará al CONTRATISTA el valor del contrato mediante once (11) pagos iguales 
por valor de UN MILLÓN NOVECIENTOS TREINTA Y OCHO MIL PESOS M/CTE ($1.938.000), que 
se tramitarán mes vencido y un último pago por la suma de UN MILLÓN CIENTO SESENTA Y DOS 
MIL OCHOCIENTOS PESOS M/CTE ($1.162.800),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t>
  </si>
  <si>
    <t xml:space="preserve">5) FORMA DE PAGO: El valor que EL IDER reconocerá a favor del CONTRATISTA en 
contraprestación al cumplimiento del objeto derivado del contrato, corresponderá a la suma de: 
TREINTA MILLONES NOVECIENTOS TREINTA Y DOS MIL DIEZ PESOS M/CTE ($30.932.010)- este 
valor comprende todos los gastos directos e indirectos, gravámenes, tributos y demás costos en que 
incurra el CONTRATISTA por causa u ocasión de la ejecución del presente contrato. EL IDER pagará 
al CONTRATISTA el valor del contrato mediante once (11) pagos iguales por valor de DOS MILLONES 
SEISCIENTOS OCHENTA Y NUEVE MIL SETECIENTOS CUARENTA PESOS M/CTE ($2.689.740), 
que se tramitarán mes vencido y un último pago por la suma de UN MILLLÓN TRESCIENTOS 
CUARENTA Y CUATRO MIL OCHOCIENTOS SETENTA PESOS M/CTE ($1.344.870),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t>
  </si>
  <si>
    <t xml:space="preserve">“5) FORMA DE PAGO: El valor que EL IDER reconocerá a favor del CONTRATISTA en 
contraprestación al cumplimiento del objeto derivado del contrato, corresponderá a la suma de: 
TREINTA Y TRES MILLONES TRESCIENTOS CINCUENTA MIL PESOS M/CTE ($33.350.000)- este 
valor comprende todos los gastos directos e indirectos, gravámenes, tributos y demás costos en que 
incurra el CONTRATISTA por causa u ocasión de la ejecución del presente contrato. EL IDER pagará 
al CONTRATISTA el valor del contrato mediante once (11) pagos iguales por valor de DOS MILLONES 
NOVECIENTOS MIL PESOS M/CTE ($2.900.000), que se tramitarán mes vencido y un último pago 
por la suma de UN MILLLÓN CUATROCIENTOS CINCUENTA MIL PESOS M/CTE ($1.450.000),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t>
  </si>
  <si>
    <t xml:space="preserve">“4) FORMA DE PAGO: EL IDER pagara´ al CONTRATISTA el valor del contrato 
mediante once (11) pagos iguales por valor de DOS MILLONES NOVECIENTOS 
MIL PESOS M/CTE ($2.900.000), que se tramitara´n mes vencido y un u´
ltimo pago 
por la suma de UN MILLLO´N CUATROCIENTOS CINCUENTA MIL PESOS M/CTE 
($1.450.000) al finalizar el contrato. El pago se efectuara´ previa presentacio´n de la 
documentacio´n que exija para tal efecto el a´
rea administrativa y financiera del IDER, 
acompan~ada de la certificacio´n de servicios prestados, suscrita por el supervisor, en 
la cual debera´ constar que el contratista se encuentra a paz y salvo por los 
conceptos correspondientes a Seguridad Social Integral.
</t>
  </si>
  <si>
    <t>“4) FORMA DE PAGO: EL IDER pagara´ al CONTRATISTA el valor del contrato 
mediante once (11) pagos iguales por valor de CUATRO MILLONES OCHENTA MIL 
PESOS M/CTE ($4.080.000), que se tramitara´n mes vencido y un u´
ltimo pago por 
la suma de DOS MILONES CUARENTA MIL PESOS M/CTE ($2.040.000) al 
finalizar el contrato. El pago se efectuara´ previa presentacio´n de la documentacio´n 
que exija para tal efecto el a´
rea administrativa y financiera del IDER, acompan~ada 
de la certificacio´n de servicios prestados, suscrita por el supervisor, en la cual 
debera´ constar que el contratista se encuentra a paz y salvo por los conceptos 
correspondientes a Seguridad Social Integral.</t>
  </si>
  <si>
    <t xml:space="preserve">“5) FORMA DE PAGO: El valor que EL IDER reconocerá a favor del CONTRATISTA en 
contraprestación al cumplimiento del objeto derivado del contrato, corresponderá a la suma de: 
VEINTE MILLONES SEISCIENTOS CUARENTA MIL PESOS M/CTE ($20.640.000) este valor 
comprende todos los gastos directos e indirectos, gravámenes, tributos y demás costos en que incurra 
el CONTRATISTA por causa u ocasión de la ejecución del presente contrato. EL IDER pagará al 
CONTRATISTA el valor del contrato mediante once (11) pagos iguales por valor de UN MILLÓN 
OCHOCIENTOS MIL PESOS M/CTE ($1.800.000) y un doceavo pago al final el contrato por la suma 
de OCHOCIENTOS CUARENTA MIL PESOS ($840.000),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t>
  </si>
  <si>
    <t>“4) FORMA DE PAGO: EL IDER pagara´ al CONTRATISTA el valor del contrato 
mediante once (11) pagos iguales por valor de DOS MILLONES NOVECIENTOS 
MIL PESOS M/CTE ($2.900.000), que se tramitara´n mes vencido y un u´
ltimo pago 
por la suma de UN MILLLO´N CUATROCIENTOS CINCUENTA MIL PESOS M/CTE 
($1.450.000) al finalizar el contrato. El pago se efectuara´ previa presentacio´n de la 
documentacio´n que exija para tal efecto el a´
rea administrativa y financiera del IDER, 
acompan~ada de la certificacio´n de servicios prestados, suscrita por el supervisor, en 
la cual debera´ constar que el contratista se encuentra a paz y salvo por los 
conceptos correspondientes a Seguridad Social Integral.</t>
  </si>
  <si>
    <t>“5) FORMA DE PAGO: El valor que EL IDER reconocerá a favor del CONTRATISTA en 
contraprestación al cumplimiento del objeto derivado del contrato, corresponderá a la suma de: 
CUARENTA Y SEIS MILLONES NOVENTA Y DOS MIL PESOS M/CTE ($46.092.000) este valor 
comprende todos los gastos directos e indirectos, gravámenes, tributos y demás costos en que incurra 
el CONTRATISTA por causa u ocasión de la ejecución del presente contrato. EL IDER pagará al 
CONTRATISTA el valor del contrato mediante once (11) pagos iguales por valor de CUATRO 
MILLONES OCHO MIL PESOS M/CTE ($4.008.000), que se tramitarán mes vencido y un último pago 
por la suma de DOS MILONES CUATRO MIL PESOS M/CTE ($2.004.000),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</si>
  <si>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EL “5) FORMA DE PAGO: El valor que EL IDER reconocerá a favor del CONTRATISTA en 
contraprestación al cumplimiento del objeto derivado del contrato, corresponderá a la suma de: 
CUARENTA Y UN MILLONES CINCUENTA Y CINCO MIL PESOS M/CTE ($41.055.000) este valor 
comprende todos los gastos directos e indirectos, gravámenes, tributos y demás costos en que incurra 
el CONTRATISTA por causa u ocasión de la ejecución del presente contrato. EL IDER pagará al 
CONTRATISTA el valor del contrato mediante once (11) pagos iguales por valor de TRES MILLONES 
QUINIENTOS SETENTA MIL PESOS M/CTE ($3.570.000) que se tramitarán mes vencido y un 
doceavo por la suma de UN MILLÓN SETECIENTOS OCHENTA MIL PESOS ($1.785.000) al finalizar 
el contrato,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</si>
  <si>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 xml:space="preserve">“5) FORMA DE PAGO: El valor que EL IDER reconocerá a favor del CONTRATISTA en 
contraprestación al cumplimiento del objeto derivado del contrato, corresponderá a la suma de: 
CUARENTA Y CUATRO MILLONES OCHOCIENTOS TREINTA Y DOS MIL PESOS M/CTE 
($44.832.000) este valor comprende todos los gastos directos e indirectos, gravámenes, tributos y 
demás costos en que incurra el CONTRATISTA por causa u ocasión de la ejecución del presente 
contrato. EL IDER pagará al CONTRATISTA el valor del contrato once (11) pagos iguales por valor de 
TRES MILLONES OCHOCIENTOS SETENTA Y SEIS MIL PESOS M/CTE ($3.876.000) que se 
tramitarán mes vencido y un doceavo por la suma de UN MILLÓN SETECIENTOS OCHENTA MIL 
PESOS ($2.196.400) al finalizar el contrato,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t>
  </si>
  <si>
    <t xml:space="preserve">“5) FORMA DE PAGO: El valor que EL IDER reconocerá a favor del CONTRATISTA en 
contraprestación al cumplimiento del objeto derivado del contrato, corresponderá a la suma de: 
TREINTA Y TRES MILLONES DE PESOS M/CTE ($33.000.000) este valor comprende todos los 
gastos directos e indirectos, gravámenes, tributos y demás costos en que incurra el CONTRATISTA 
por causa u ocasión de la ejecución del presente contrato. EL IDER pagará al CONTRATISTA el valor 
del contrato mediante 11 pagos iguales por valor de TRES MILLONES DE PESOS M/CTE 
($3.000.000),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t>
  </si>
  <si>
    <t xml:space="preserve">4) FORMA DE PAGO: EL IDER pagara´ al CONTRATISTA el valor del contrato 
mediante once (11) pagos iguales por valor de TRES MILLONES SEIS MIL PESOS 
M/CTE ($3.006.000), que se tramitara´n mes vencido y un u´
ltimo pago por la suma 
de UN MILLO´N QUINIENTOS TRES MIL PESOS M/CTE ($1.503.000) al finalizar el 
contrato. El pago se efectuara´ previa presentacio´n de la documentacio´n que exija 
para tal efecto el a´
rea administrativa y financiera del IDER, acompan~ada de la 
certificacio´n de servicios prestados, suscrita por el supervisor, en la cual debera´
constar que el contratista se encuentra a paz y salvo por los conceptos 
correspondientes a Seguridad Social Integral. </t>
  </si>
  <si>
    <t xml:space="preserve">“5) FORMA DE PAGO: El valor que EL IDER reconocerá a favor del CONTRATISTA en 
contraprestación al cumplimiento del objeto derivado del contrato, corresponderá a la suma de: 
TREINTA Y CINCO MILLONES TRESCIENTOS NOVENTA Y CUATRO MIL PESOS M/CTE 
($35.394.000) este valor comprende todos los gastos directos e indirectos, gravámenes, tributos y 
demás costos en que incurra el CONTRATISTA por causa u ocasión de la ejecución del presente 
contrato. EL IDER pagará al CONTRATISTA el valor del contrato once (11) pagos iguales por valor de 
TRES MILLONES SESENTA MIL PESOS M/CTE ($3.060.000) que se tramitarán mes vencido y un 
doceavo por la suma de UN MILLÓN SETECIENTOS TREINTA Y CUATRO MIL PESOS ($1.734.000) 
al finalizar el contrato,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t>
  </si>
  <si>
    <t xml:space="preserve">“5) FORMA DE PAGO: El valor que EL IDER reconocerá a favor del CONTRATISTA en 
contraprestación al cumplimiento del objeto derivado del contrato, corresponderá a la suma de: 
TREINTA MILLONES CUATROCIENTOS MIL PESOS M/CTE ($30.400.000) este valor comprende 
todos los gastos directos e indirectos, gravámenes, tributos y demás costos en que incurra el 
CONTRATISTA por causa u ocasión de la ejecución del presente contrato. EL IDER pagará al 
CONTRATISTA el valor del contrato mediante 11 pagos iguales por valor de TRES MILLONES DE 
PESOS M/CTE ($3.000.000), que se tramitarán mes vencido y doceavo pago por la suma de UN 
MILLÓN CUATROCIENTOS MIL PESOS ($1.400.000),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t>
  </si>
  <si>
    <t>“5) FORMA DE PAGO: El valor que EL IDER reconocerá a favor del CONTRATISTA en 
contraprestación al cumplimiento del objeto derivado del contrato, corresponderá a la suma de: 
TREINTA Y CUATRO MILLONES QUINIENTOS SESENTA Y NUEVE MIL PESOS M/CTE 
($34.569.000) este valor comprende todos los gastos directos e indirectos, gravámenes, tributos y 
demás costos en que incurra el CONTRATISTA por causa u ocasión de la ejecución del presente 
contrato. EL IDER pagará al CONTRATISTA el valor del contrato once (11) pagos iguales por valor de 
TRES MILLONES SEIS MIL PESOS M/CTE ($3.006.000), que se tramitarán mes vencido y un último 
pago por la suma de UN MILLÓN QUINIENTOS TRES MIL PESOS M/CTE ($1.503.000) al finalizar el 
contrato,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</si>
  <si>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 xml:space="preserve">“5) FORMA DE PAGO: El valor que EL IDER reconocerá a favor del CONTRATISTA en 
contraprestación al cumplimiento del objeto derivado del contrato, corresponderá a la suma de: 
TREINTA Y CUATRO MILLONES QUINIENTOS SESENTA Y NUEVE MIL PESOS M/CTE 
($34.569.000) este valor comprende todos los gastos directos e indirectos, gravámenes, tributos y 
demás costos en que incurra el CONTRATISTA por causa u ocasión de la ejecución del presente 
contrato. EL IDER pagará al CONTRATISTA el valor del contrato once (11) pagos iguales por valor de 
TRES MILLONES SEIS MIL PESOS M/CTE ($3.006.000), que se tramitarán mes vencido y un último 
pago por la suma de UN MILLÓN QUINIENTOS TRES MIL PESOS M/CTE ($1.503.000) al finalizar el 
contrato,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t>
  </si>
  <si>
    <t>E“5) FORMA DE PAGO: El valor que EL IDER reconocerá a favor del CONTRATISTA en 
contraprestación al cumplimiento del objeto derivado del contrato, corresponderá a la suma de: 
TREINTA Y CUATRO MILLONES QUINIENTOS SESENTA Y NUEVE MIL PESOS M/CTE 
($34.569.000) este valor comprende todos los gastos directos e indirectos, gravámenes, tributos y 
demás costos en que incurra el CONTRATISTA por causa u ocasión de la ejecución del presente 
contrato. EL IDER pagará al CONTRATISTA el valor del contrato once (11) pagos iguales por valor de 
TRES MILLONES SEIS MIL PESOS M/CTE ($3.006.000), que se tramitarán mes vencido y un último 
pago por la suma de UN MILLÓN QUINIENTOS TRES MIL PESOS M/CTE ($1.503.000) al finalizar el 
contrato,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t>
  </si>
  <si>
    <t>5) FORMA DE PAGO: El valor que EL IDER reconocerá a favor del CONTRATISTA en 
contraprestación al cumplimiento del objeto derivado del contrato, corresponderá a la suma de:
VEINTE MILLONES SETECIENTOS MIL PESOS M/CTE ($20.700.000)- este valor comprende todos 
los gastos directos e indirectos, gravámenes, tributos y demás costos en que incurra el CONTRATISTA 
por causa u ocasión de la ejecución del presente contrato. EL IDER pagará al CONTRATISTA el valor 
del contrato mediante once (11) pagos iguales por valor de UN MILLÓN OCHOCIENTOS MIL PESOS 
M/CTE ($1.800.000), que se tramitarán mes vencido y un último pago por la suma de NOVECIENTOS 
MIL PESOS M/CTE ($900.000),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</si>
  <si>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“5) FORMA DE PAGO: El valor que EL IDER reconocerá a favor del CONTRATISTA en 
contraprestación al cumplimiento del objeto derivado del contrato, corresponderá a la suma de: 
VEINTICINCO MILLONES TRESCIENTOS MIL PESOS M/CTE ($25.300.000) este valor comprende 
todos los gastos directos e indirectos, gravámenes, tributos y demás costos en que incurra el 
CONTRATISTA por causa u ocasión de la ejecución del presente contrato. EL IDER pagará al 
CONTRATISTA el valor del contrato mediante once (11) pagos iguales por valor de once (11) pagos 
iguales por valor de DOS MILLONES DOSCIENTOS MIL PESOS M/CTE ($2.200.000) y un doceavo 
pago al final el contrato por la suma de UN MILLÓN CIEN MIL PESOS ($1.100.000),,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</si>
  <si>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 xml:space="preserve">EL IDER pagará al CONTRATISTA el valor del contrato mediante ocho (08) cuotas de igual valor por la suma de DOS MILLONES DOSCIENTOS “5) FORMA DE PAGO: El valor que EL IDER reconocerá a favor del CONTRATISTA en 
contraprestación al cumplimiento del objeto derivado del contrato, corresponderá a la suma de: 
VEINTICINCO MILLONES TRESCIENTOS MIL PESOS M/CTE ($25.300.000) este valor comprende 
todos los gastos directos e indirectos, gravámenes, tributos y demás costos en que incurra el 
CONTRATISTA por causa u ocasión de la ejecución del presente contrato. EL IDER pagará al 
CONTRATISTA el valor del contrato mediante once (11) pagos iguales por valor de once (11) pagos 
iguales por valor de DOS MILLONES DOSCIENTOS MIL PESOS M/CTE ($2.200.000) y un doceavo 
pago al final el contrato por la suma de UN MILLÓN CIEN MIL PESOS ($1.100.000),,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t>
  </si>
  <si>
    <t>EL“5) FORMA DE PAGO: El valor que EL IDER reconocerá a favor del CONTRATISTA en 
contraprestación al cumplimiento del objeto derivado del contrato, corresponderá a la suma de: 
VEINTICINCO MILLONES TRESCIENTOS MIL PESOS M/CTE ($25.300.000) este valor comprende 
todos los gastos directos e indirectos, gravámenes, tributos y demás costos en que incurra el 
CONTRATISTA por causa u ocasión de la ejecución del presente contrato. EL IDER pagará al 
CONTRATISTA el valor del contrato mediante once (11) pagos iguales por valor de once (11) pagos 
iguales por valor de DOS MILLONES DOSCIENTOS MIL PESOS M/CTE ($2.200.000) y un doceavo 
pago al final el contrato por la suma de UN MILLÓN CIEN MIL PESOS ($1.100.000),,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</si>
  <si>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 xml:space="preserve">4) FORMA DE PAGO: EL IDER pagara´ al CONTRATISTA el valor del contrato 
mediante once (11) pagos iguales por valor de DOS MILLONES DOSCIENTOS MIL 
PESOS M/CTE ($2.2.000) y un doceavo pago al final el contrato por la suma de UN 
MILLO´N CIEN MIL PESOS ($1.100.000), que se tramitara´n mes vencido. El pago 
se efectuara´ previa presentacio´n de la documentacio´n que exija para tal efecto el 
a´
rea administrativa y financiera del IDER, acompan~ada de la certificacio´n de 
servicios prestados, suscrita por el supervisor, en la cual debera´ constar que el 
contratista se encuentra a paz y salvo por los conceptos correspondientes a 
Seguridad Social Integral. </t>
  </si>
  <si>
    <t xml:space="preserve">4) FORMA DE PAGO: EL IDER pagara´ al CONTRATISTA el valor del contrato 
mediante once (11) pagos iguales por valor de DOS MILLONES DOSCIENTOS MIL 
PESOS M/CTE ($2.2.000) y un doceavo pago al final el contrato por la suma de UN 
MILLO´N CIEN MIL PESOS ($1.100.000), que se tramitara´n mes vencido. El pago 
se efectuara´ previa presentacio´n de la documentacio´n que exija para tal efecto el a´rea administrativa y financiera del IDER, acompan~ada de la certificacio´n de 
servicios prestados, suscrita por el supervisor, en la cual debera´ constar que el 
contratista se encuentra a paz y salvo por los conceptos correspondientes a 
Seguridad Social Integral. </t>
  </si>
  <si>
    <t xml:space="preserve">4) FORMA DE PAGO: EL IDER pagara´ al CONTRATISTA el valor del contrato 
mediante once (11) pagos iguales por valor de DOS MILLONES DOSCIENTOS MIL 
PESOS M/CTE ($2.2.000) y un doceavo pago al final el contrato por la suma de UN 
MILLO´N CIEN MIL PESOS ($1.100.000), que se tramitara´n mes vencido. El pago 
se efectuara´ previa presentacio´n de la documentacio´n que exija para tal efecto el  a´rea administrativa y financiera del IDER, acompan~ada de la certificacio´n de 
servicios prestados, suscrita por el supervisor, en la cual debera´ constar que el 
contratista se encuentra a paz y salvo por los conceptos correspondientes a 
Seguridad Social Integral. </t>
  </si>
  <si>
    <t>5) FORMA DE PAGO: El valor que EL IDER reconocerá a favor del CONTRATISTA en 
contraprestación al cumplimiento del objeto derivado del contrato, corresponderá a la suma de: 
VEINTIUN MILLONES CIENTO CATORCE MIL PESOS M/CTE ($21.114.000) este valor comprende 
todos los gastos directos e indirectos, gravámenes, tributos y demás costos en que incurra el 
CONTRATISTA por causa u ocasión de la ejecución del presente contrato. EL IDER pagará al 
CONTRATISTA el valor del contrato mediante once (11) pagos iguales por valor de UN MILLÓN 
OCHOCIENTOS TREINTA Y SEIS MIL PESOS M/CTE ($1.836.000) y un doceavo pago al final el 
contrato por la suma de NOVECIENTOS DIECIOCHO MIL PESOS ($918.000),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</si>
  <si>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“4) FORMA DE PAGO: EL IDER pagara´ al CONTRATISTA el valor del contrato 
mediante once (11) pagos iguales por valor de DOS MILLONES OCHOCIENTOS 
CINCO MIL SEISCIENTOS PESOS M/CTE ($ 2.805.600), que se tramitara´n mes 
vencido y un u´
ltimo pago por la suma de UN MILLO´N CUATROCIENTOS DOS MIL 
OCHOCIENTOS PESOS M/CTE ($1.402.800) al finalizar el contrato. El pago se 
efectuara´ previa presentacio´n de la documentacio´n que exija para tal efecto el a´
rea 
administrativa y financiera del IDER, acompan~ada de la certificacio´n de servicios 
prestados, suscrita por el supervisor, en la cual debera´ constar que el contratista se 
encuentra a paz y salvo por los conceptos correspondientes a Seguridad Social 
Integral.</t>
  </si>
  <si>
    <t>“4) FORMA DE PAGO: EL IDER pagara´ al CONTRATISTA el valor del contrato 
mediante once (11) pagos iguales por valor de TRES MILLONES DOSCIENTOS 
SEIS MIL CUATROCIENTOS PESOS M/CTE ($3.206.400), que se tramitara´n mes 
vencido y un u´
ltimo pago por la suma de UN MILLO´N SEISCIENTOS TRES MIL 
DOSCIENTOS PESOS M/CTE ($1.603.200) al finalizar el contrato. El pago se 
efectuara´ previa presentacio´n de la documentacio´n que exija para tal efecto el a´rea 
administrativa y financiera del IDER, acompan~ada de la certificacio´n de servicios 
prestados, suscrita por el supervisor, en la cual debera´ constar que el contratista se 
encuentra a paz y salvo por los conceptos correspondientes a Seguridad Social 
Integral.</t>
  </si>
  <si>
    <t xml:space="preserve">“4) FORMA DE PAGO: EL IDER pagara´ al CONTRATISTA el valor del contrato 
mediante once (11) pagos iguales por valor de DOS MILLONES SEISCIENTOS MIL 
PESOS M/CTE ($ 2.600.000), que se tramitara´n mes vencido y un u´
ltimo pago por 
la suma de UN MILLO´N TRESCIENTOS MIL PESOS M/CTE ($1.300.000) al 
finalizar el contrato. El pago se efectuara´ previa presentacio´n de la documentacio´n 
que exija para tal efecto el a´
rea administrativa y financiera del IDER, acompan~ada 
de la certificacio´n de servicios prestados, suscrita por el supervisor, en la cual 
debera´ constar que el contratista se encuentra a paz y salvo por los conceptos 
correspondientes a Seguridad Social Integral. </t>
  </si>
  <si>
    <t>5) FORMA DE PAGO: El valor que EL IDER reconocerá a favor del CONTRATISTA en 
contraprestación al cumplimiento del objeto derivado del contrato, corresponderá a la suma de: 
VEINTICINCO MILLONES NOVECIENTOS VEINTISEIS MIL SETECIENTOS CINCUENTA PESOS 
M/CTE ($25.926.750) este valor comprende todos los gastos directos e indirectos, gravámenes, 
tributos y demás costos en que incurra el CONTRATISTA por causa u ocasión de la ejecución del 
presente contrato. EL IDER pagará al CONTRATISTA el valor del contrato once (11) pagos iguales 
por valor de DOS MILLONES DOSCIENTOS CINCUENTA Y CUATRO MIL QUINIENTOS PESOS 
M/CTE ($2.254.500), que se tramitarán mes vencido y un último pago por la suma de UN MILLÓN 
CIENTO VEINTISIETE MIL DOSCIENTOS CINCUENTA PESOS M/CTE ($1.127.250) al finalizar el 
contrato,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</si>
  <si>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“4) FORMA DE PAGO: EL IDER pagará al CONTRATISTA el valor del contrato 
mediante once (11) pagos por el valor de DOS MILLONES DOSCIENTOS 
CINCUENTA Y CUATRO MIL QUINIENTOS PESOS M/CT ($2.254.500) que se 
tramitaran mes vencido, y un doceavo pago por la suma de SETECIENTOS 
CINCUENTA Y UNO MIL QUINIENTOS PESOS M/CTE ($751.500), al finalizar el 
contrato.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</si>
  <si>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“5) FORMA DE PAGO: El valor que EL IDER reconocerá a favor del CONTRATISTA en 
contraprestación al cumplimiento del objeto derivado del contrato, corresponderá a la suma de: 
VEINTICINCO MILLONES NOVECIENTOS VEINTISEIS MIL SETECIENTOS CINCUENTA PESOS 
M/CTE ($25.926.750) este valor comprende todos los gastos directos e indirectos, gravámenes, 
tributos y demás costos en que incurra el CONTRATISTA por causa u ocasión de la ejecución del 
presente contrato. EL IDER pagará al CONTRATISTA el valor del contrato once (11) pagos iguales 
por valor de DOS MILLONES DOSCIENTOS CINCUENTA Y CUATRO MIL QUINIENTOS PESOS 
M/CTE ($2.254.500), que se tramitarán mes vencido y un último pago por la suma de UN MILLÓN 
CIENTO VEINTISIETE MIL DOSCIENTOS CINCUENTA PESOS M/CTE ($1.127.250) al finalizar el 
contrato,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</si>
  <si>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 xml:space="preserve">EL IDER pagará al CONTRATISTA el valor del contrato mediante ocho (08) cuotas de igual valor por la suma de DOS MILLONES DOSCIENTOS “5) FORMA DE PAGO: El valor que EL IDER reconocerá a favor del CONTRATISTA en 
contraprestación al cumplimiento del objeto derivado del contrato, corresponderá a la suma de: 
VEINTICINCO MILLONES NOVECIENTOS VEINTISEIS MIL SETECIENTOS CINCUENTA PESOS 
M/CTE ($25.926.750) este valor comprende todos los gastos directos e indirectos, gravámenes, 
tributos y demás costos en que incurra el CONTRATISTA por causa u ocasión de la ejecución del 
presente contrato. EL IDER pagará al CONTRATISTA el valor del contrato once (11) pagos iguales 
por valor de DOS MILLONES DOSCIENTOS CINCUENTA Y CUATRO MIL QUINIENTOS PESOS 
M/CTE ($2.254.500), que se tramitarán mes vencido y un último pago por la suma de UN MILLÓN 
CIENTO VEINTISIETE MIL DOSCIENTOS CINCUENTA PESOS M/CTE ($1.127.250) al finalizar el 
contrato,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t>
  </si>
  <si>
    <t xml:space="preserve">“5) FORMA DE PAGO: El valor que EL IDER reconocerá a favor del CONTRATISTA en 
contraprestación al cumplimiento del objeto derivado del contrato, corresponderá a la suma de: 
VEINTICINCO MILLONES NOVECIENTOS VEINTISEIS MIL SETECIENTOS CINCUENTA PESOS 
M/CTE ($25.926.750) este valor comprende todos los gastos directos e indirectos, gravámenes, 
tributos y demás costos en que incurra el CONTRATISTA por causa u ocasión de la ejecución del 
presente contrato. EL IDER pagará al CONTRATISTA el valor del contrato once (11) pagos iguales 
por valor de DOS MILLONES DOSCIENTOS CINCUENTA Y CUATRO MIL QUINIENTOS PESOS 
M/CTE ($2.254.500), que se tramitarán mes vencido y un último pago por la suma de UN MILLÓN 
CIENTO VEINTISIETE MIL DOSCIENTOS CINCUENTA PESOS M/CTE ($1.127.250) al finalizar el 
contrato,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t>
  </si>
  <si>
    <t>“5) FORMA DE PAGO: El valor que EL IDER reconocerá a favor del CONTRATISTA en 
contraprestación al cumplimiento del objeto derivado del contrato, corresponderá a la suma de: 
TREINTA Y CINCO MILLONES CIENTO NOVENTA MIL PESOS M/CTE ($35.190.000) este valor 
comprende todos los gastos directos e indirectos, gravámenes, tributos y demás costos en que incurra 
el CONTRATISTA por causa u ocasión de la ejecución del presente contrato. EL IDER pagará al 
CONTRATISTA el valor del contrato mediante once (11) pagos iguales por valor de TRES MILLONES 
SESENTA MIL PESOS M/CTE ($3.060.000) y un doceavo pago al final el contrato por la suma de UN 
MILLÓN QUINIENTOS TREINTA MIL PESOS ($1.530.000),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</si>
  <si>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E“4) FORMA DE PAGO: EL IDER pagara´ al CONTRATISTA el valor del contrato 
mediante once (11) pagos iguales por valor de DOS MILLONES DOSCIENTOS MIL 
PESOS M/CTE ($2.2.000) y un doceavo pago al final el contrato por la suma de UN 
MILLO´N CIEN MIL PESOS ($1.100.000), que se tramitara´n mes vencido. El pago 
se efectuara´ previa presentacio´n de la documentacio´n que exija para tal efecto el 
a´
rea administrativa y financiera del IDER, acompan~ada de la certificacio´n de 
servicios prestados, suscrita por el supervisor, en la cual debera´ constar que el 
contratista se encuentra a paz y salvo por los conceptos correspondientes a 
Seguridad Social Integral.</t>
  </si>
  <si>
    <t xml:space="preserve">trato No. CPS-IDER-193-2022 ,quedará así:
? “4) FORMA DE PAGO: EL IDER pagara´ al CONTRATISTA el valor del contrato 
mediante once (11) pagos iguales por valor de DOS MILLONES DOSCIENTOS MIL 
PESOS M/CTE ($2.2.000) y un doceavo pago al final el contrato por la suma de UN 
MILLO´N CIEN MIL PESOS ($1.100.000), que se tramitara´n mes vencido. El pago 
se efectuara´ previa presentacio´n de la documentacio´n que exija para tal efecto el 
a´rea administrativa y financiera del IDER, acompan~ada de la certificacio´n de 
servicios prestados, suscrita por el supervisor, en la cual debera´ constar que el 
contratista se encuentra a paz y salvo por los conceptos correspondientes a 
Seguridad Social Integral. </t>
  </si>
  <si>
    <t xml:space="preserve">“5) FORMA DE PAGO: El valor que EL IDER reconocerá a favor del CONTRATISTA en 
contraprestación al cumplimiento del objeto derivado del contrato, corresponderá a la suma de: 
VEINTICINCO MILLONES TRESCIENTOS MIL PESOS M/CTE ($25.300.000)- este valor comprende 
todos los gastos directos e indirectos, gravámenes, tributos y demás costos en que incurra el 
CONTRATISTA por causa u ocasión de la ejecución del presente contrato. EL IDER pagará al 
CONTRATISTA el valor del contrato mediante once (11) pagos iguales por valor de DOS MILLONES 
DOSCIENTOS MIL PESOS M/CTE ($2.200.000) y un doceavo pago al final el contrato por la suma de 
UN MILLÓN CIEN MIL PESOS ($1.100.000),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t>
  </si>
  <si>
    <t>E“4) FORMA DE PAGO: EL IDER pagará al CONTRATISTA el valor del contrato 
mediante once (11) pagos por el valor de DOS MILLONES DOSCIENTOS MIL 
PESOS M/CT ($2.200.000) que se tramitaran mes vencido, y un doceavo pago por 
la suma de OCHOCIENTOS OCHENTA MIL PESOS M/CTE ($880.000), al finalizar 
el contrato.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</si>
  <si>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 xml:space="preserve">“5) FORMA DE PAGO: El valor que EL IDER reconocerá a favor del CONTRATISTA en 
contraprestación al cumplimiento del objeto derivado del contrato, corresponderá a la suma de: 
VEINTIUN MILLONES CIENTO CATORCE MIL PESOS M/CTE ($21.114.000) este valor comprende 
todos los gastos directos e indirectos, gravámenes, tributos y demás costos en que incurra el 
CONTRATISTA por causa u ocasión de la ejecución del presente contrato. EL IDER pagará al 
CONTRATISTA el valor del contrato mediante once (11) pagos iguales por valor de UN MILLÓN 
OCHOCIENTOS TREINTA Y SEIS MIL PESOS M/CTE ($1.836.000) y un doceavo pago al final el 
contrato por la suma de NOVECIENTOS DIECIOCHO MIL PESOS ($918.000),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t>
  </si>
  <si>
    <t>“5) FORMA DE PAGO: El valor que EL IDER reconocerá a favor del CONTRATISTA en 
contraprestación al cumplimiento del objeto derivado del contrato, corresponderá a la suma de: 
VEINTIUN MILLONES CIENTO CATORCE MIL PESOS M/CTE ($21.114.000) este valor comprende 
todos los gastos directos e indirectos, gravámenes, tributos y demás costos en que incurra el 
CONTRATISTA por causa u ocasión de la ejecución del presente contrato. EL IDER pagará al 
CONTRATISTA el valor del contrato mediante once (11) pagos iguales por valor de UN MILLÓN 
OCHOCIENTOS TREINTA Y SEIS MIL PESOS M/CTE ($1.836.000) y un doceavo pago al final el 
contrato por la suma de NOVECIENTOS DIECIOCHO MIL PESOS ($918.000),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</si>
  <si>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“4) FORMA DE PAGO: EL IDER pagara´ al CONTRATISTA el valor del contrato 
mediante once (11) pagos iguales por valor de DOS MILLONES DOSCIENTOS 
CINCUENTA Y CUATRO MIL QUINIENTOS PESOS M/CTE ($2.254.500), que se 
tramitara´n mes vencido y un u´
ltimo pago por la suma de UN MILLO´N CIENTO 
VEINTISIETE MIL DOSCIENTOS CINCUENTA PESOS M/CTE ($1.127.250) al 
finalizar el contrato. El pago se efectuara´ previa presentacio´n de la documentacio´n 
que exija para tal efecto el a´rea administrativa y financiera del IDER, acompan~ada 
de la certificacio´n de servicios prestados, suscrita por el supervisor, en la cual 
debera´ constar que el contratista se encuentra a paz y salvo por los conceptos 
correspondientes a Seguridad Social Integral</t>
  </si>
  <si>
    <t xml:space="preserve">“5) FORMA DE PAGO: El valor que EL IDER reconocerá a favor del CONTRATISTA en contraprestación al
cumplimiento del objeto derivado del contrato, corresponderá a la suma de: VEINTIUN MILLONES CINCUENTA Y DOS
MIL OCHOCIENTOS PESOS M/CTE ($21.052.800) este valor comprende todos los gastos directos e indirectos,
gravámenes, tributos y demás costos en que incurra el CONTRATISTA por causa u ocasión de la ejecución del presente
contrato. EL IDER pagará al CONTRATISTA el valor del contrato mediante once (11) pagos iguales por valor de UN
MILLÓN OCHOCIENTOS TREINTA Y SEIS MIL PESOS M/CTE ($1.836.000) y un doceavo pago al
final el contrato por la suma de OCHOCIENTOS CIENCUENTA Y SEIS MIL OCHOCIENTOS
PESOS ($856.800),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t>
  </si>
  <si>
    <t>4) FORMA DE PAGO: EL IDER pagara´ al CONTRATISTA el valor del contrato 
mediante once (11) pagos iguales por valor de DOS MILLONES DOSCIENTOS 
CINCUENTA Y CUATRO MIL QUINIENTOS PESOS M/CTE ($2.254.500), que se 
tramitara´n mes vencido y un u´
ltimo pago por la suma de UN MILLO´N CIENTO 
VEINTISIETE MIL DOSCIENTOS CINCUENTA PESOS M/CTE ($1.127.250) al 
finalizar el contrato. El pago se efectuara´ previa presentacio´n de la documentacio´n 
que exija para tal efecto el a´
rea administrativa y financiera del IDER, acompan~ada 
de la certificacio´n de servicios prestados, suscrita por el supervisor, en la cual 
debera´ constar que el contratista se encuentra a paz y salvo por los conceptos 
correspondientes a Seguridad Social Integral</t>
  </si>
  <si>
    <t>4) FORMA DE PAGO: EL IDER pagara´ al CONTRATISTA el valor del contrato 
mediante once (11) pagos iguales por valor de UN MILLO´N OCHOCIENTOS 
TREINTA Y SEIS MIL PESOS M/CTE ($1.836.000) y un doceavo pago al final el 
contrato por la suma de NOVECIENTOS DIECIOCHO MIL PESOS ($918.000), que 
se tramitara´n mes vencido. El pago se efectuara´ previa presentacio´n de la 
documentacio´n que exija para tal efecto el a´
rea administrativa y financiera del IDER, 
acompan~ada de la certificacio´n de servicios prestados, suscrita por el supervisor, en 
la cual debera´ constar que el contratista se encuentra a paz y salvo por los 
conceptos correspondientes a Seguridad Social Integral.</t>
  </si>
  <si>
    <t>“4) FORMA DE PAGO: EL IDER pagara´ al CONTRATISTA el valor del contrato 
mediante once (11) pagos iguales por valor de DOS MILLONES DOSCIENTOS 
CINCUENTA Y CUATRO MIL QUINIENTOS PESOS M/CTE ($2.254.500), que se 
tramitara´n mes vencido y un u´
ltimo pago por la suma de UN MILLO´N CIENTO 
VEINTISIETE MIL DOSCIENTOS CINCUENTA PESOS M/CTE ($1.127.250) al 
finalizar el contrato. El pago se efectuara´ previa presentacio´n de la documentacio´n 
que exija para tal efecto el a´
rea administrativa y financiera del IDER, acompan~ada 
de la certificacio´n de servicios prestados, suscrita por el supervisor, en la cual 
debera´ constar que el contratista se encuentra a paz y salvo por los conceptos 
correspondientes a Seguridad Social Integral.</t>
  </si>
  <si>
    <t xml:space="preserve">“4) FORMA DE PAGO: EL IDER pagara´ al CONTRATISTA el valor del contrato mediante 
once (11) pagos iguales por valor de DOS MILLONES NOVECIENTOS MIL PESOS M/CTE 
($2.900.000) y un doceavo pago al final el contrato por la suma de UN MILLO´ N 
CUATROCIENTOS CINCUENTA MIL PESOS ($1.450.000), que se tramitara´n mes 
vencido. El pago se efectuara´ previa presentación´n de la documentación´n que exija para 
tal efecto el a´ rea administrativa y financiera del IDER, acompañada de la certificación de 
servicios prestados, suscrita por el supervisor, en ´ la cual debera´´ constar que el contratista 
se encuentra a paz y salvo por los conceptos correspondientes a Seguridad Social Integral. </t>
  </si>
  <si>
    <t xml:space="preserve">4) FORMA DE PAGO: EL IDER pagara´ al CONTRATISTA el valor del contrato 
mediante once (11) pagos iguales por valor de UN MILLO´N OCHOCIENTOS 
TREINTA Y SEIS MIL PESOS M/CTE ($1.836.000) y un doceavo pago al final el 
contrato por la suma de NOVECIENTOS DIECIOCHO MIL PESOS ($918.000), que 
se tramitara´n mes vencido. El pago se efectuara´ previa presentacio´n de la 
documentacio´n que exija para tal efecto el a´
rea administrativa y financiera del IDER, 
acompan~ada de la certificacio´n de servicios prestados, suscrita por el supervisor, en 
la cual debera´ constar que el contratista se encuentra a paz y salvo por los 
conceptos correspondientes a Seguridad Social Integral. </t>
  </si>
  <si>
    <t xml:space="preserve"> EL IDER pagará al CONTRATISTA el valor del contrato mediante once (11) pagos iguales 
por valor de UN MILLÓN OCHOCIENTOS TREINTA Y SEIS MIL PESOS M/CTE ($1.836.000) y un 
doceavo pago al final el contrato por la suma de NOVECIENTOS DIECIOCHO MIL PESOS ($918.000),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</si>
  <si>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 xml:space="preserve">“4) FORMA DE PAGO: EL IDER pagara´ al CONTRATISTA el valor del contrato 
mediante once (11) pagos iguales por valor de UN MILLO´N OCHOCIENTOS 
TREINTA Y SEIS MIL PESOS M/CTE ($1.836.000) y un doceavo pago al final el 
contrato por la suma de NOVECIENTOS DIECIOCHO MIL PESOS ($918.000), que 
se tramitara´n mes vencido. El pago se efectuara´ previa presentacio´n de la 
documentacio´n que exija para tal efecto el a´
rea administrativa y financiera del IDER, 
acompan~ada de la certificacio´n de servicios prestados, suscrita por el supervisor, en 
la cual debera´ constar que el contratista se encuentra a paz y salvo por los 
conceptos correspondientes a Seguridad Social Integral. </t>
  </si>
  <si>
    <t xml:space="preserve">“4) FORMA DE PAGO: EL IDER pagara´ al CONTRATISTA el valor del contrato 
mediante once (11) pagos iguales por valor de UN MILLO´N OCHOCIENTOS 
TREINTA Y SEIS MIL PESOS M/CTE ($1.836.000) y un doceavo pago al final el 
contrato por la suma de OCHOCIENTOS CIENCUENTA Y SEIS MIL 
OCHOCIENTOS PESOS ($856.800) que se tramitara´n mes vencido. El pago se 
efectuara´ previa presentacio´n de la documentacio´n que exija para tal efecto el a´
rea 
administrativa y financiera del IDER, acompan~ada de la certificacio´n de servicios 
prestados, suscrita por el supervisor, en la cual debera´ constar que el contratista se 
encuentra a paz y salvo por los conceptos correspondientes a Seguridad Social 
Integral. </t>
  </si>
  <si>
    <t xml:space="preserve">“5) FORMA DE PAGO: El valor que EL IDER reconocerá a favor del CONTRATISTA en 
contraprestación al cumplimiento del objeto derivado del contrato, corresponderá a la suma de:
VEINTIUN MILLONES CIENTO CATORCE MIL PESOS M/CTE ($21.114.000)- este valor comprende 
todos los gastos directos e indirectos, gravámenes, tributos y demás costos en que incurra el 
CONTRATISTA por causa u ocasión de la ejecución del presente contrato. EL IDER pagará al 
CONTRATISTA el valor del contrato mediante once (11) pagos iguales por valor de UN MILLÓN 
OCHOCIENTOS TREINTA Y SEIS MIL PESOS M/CTE ($1.836.000) y un doceavo pago al final el 
contrato por la suma de NOVECIENTOS DIECIOCHO MIL PESOS ($918.000),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t>
  </si>
  <si>
    <t>“5) FORMA DE PAGO: El valor que EL IDER reconocerá a favor del CONTRATISTA en 
contraprestación al cumplimiento del objeto derivado del contrato, corresponderá a la suma de:
VEINTIUN MILLONES CIENTO CATORCE MIL PESOS M/CTE ($21.114.000)- este valor comprende 
todos los gastos directos e indirectos, gravámenes, tributos y demás costos en que incurra el 
CONTRATISTA por causa u ocasión de la ejecución del presente contrato. EL IDER pagará al 
CONTRATISTA el valor del contrato mediante once (11) pagos iguales por valor de UN MILLÓN 
OCHOCIENTOS TREINTA Y SEIS MIL PESOS M/CTE ($1.836.000) y un doceavo pago al final el 
contrato por la suma de NOVECIENTOS DIECIOCHO MIL PESOS ($918.000),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</si>
  <si>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 xml:space="preserve">4) FORMA DE PAGO: EL IDER pagara´ al CONTRATISTA el valor del contrato mediante 
once (11) pagos iguales por valor de DOS MILLONES QUINIENTOS TREINTA Y CINCO 
MIL SETECIENTOS VEINTE PESOS M/CTE ($2.535.720)y un doceavo pago al final el 
contrato por la suma de UN MILLO´N DOSCIENTOS SESENTA Y SISTE MIL 
OCHOCIENTOS SESENTA PESOS ($1.267.860), que se tramitara´n mes vencido. El pago 
se efectuara´ previa presentación´n de la documentación´n que exija para tal efecto el a´rea 
administrativa y financiera del IDER, acompañada de la certificación de servicios prestados, 
suscrita por el supervisor, en ´ la cual debera´´ constar que el contratista se encuentra a paz 
y salvo por los conceptos correspondientes a Seguridad Social Integral. </t>
  </si>
  <si>
    <t xml:space="preserve">s a Seguridad Social IntegralFORMA DE PAGO: El valor que EL IDER reconocerá a favor del CONTRATISTA en
contraprestación al cumplimiento del objeto derivado del contrato, corresponderá a la suma de:
CUARENTA Y SEIS MILLONES NOVENTA Y DOS MIL PESOS M/CTE ($46.092.000) este valor
comprende todos los gastos directos e indirectos, gravámenes, tributos y demás costos en que incurra
el CONTRATISTA por causa u ocasión de la ejecución del presente contrato. EL IDER pagará al
CONTRATISTA el valor del contrato once (11) pagos iguales por valor de CUATRO MILLONES OCHO
MIL PESOS M/CTE ($4.008.000), que se tramitarán mes vencido y un doceava (12) cuata por la 
suma de DOS MILLONES CUATRO MIL PESOS ($2.004.000) al finalizar el contrato.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t>
  </si>
  <si>
    <t xml:space="preserve">“4) FORMA DE PAGO: EL IDER pagará al CONTRATISTA el valor del contrato mediante once 
(11) pagos por el valor de CUATRO MILLONES DE PESOS M/CT ($4.000.000) que se tramitaran 
mes vencido, y un doceavo pago por la suma de UN MILLÓN SETECIENTOS TREINTA Y TRES MIL 
TRESCIENTOS TREINTA Y TRES PESOS M/CTE ($1.733.333), al finalizar el contrato.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t>
  </si>
  <si>
    <t xml:space="preserve">4) FORMA DE PAGO: EL IDER pagará al CONTRATISTA el valor del contrato 
mediante once (11) pagos por el valor de CUATRO MILLONES OCHO MIL PESOS 
M/CT ($4.008.000) que se tramitaran mes vencido, y un doceavo pago por la suma 
de UN MILLÓN SEISCIENTOS TRES MIL DOSCIENTOS PESOS M/CTE 
($1.603.200), al finalizar el contrato.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t>
  </si>
  <si>
    <t xml:space="preserve">“5) FORMA DE PAGO: El valor que EL IDER reconocerá a favor del CONTRATISTA en 
contraprestación al cumplimiento del objeto derivado del contrato, corresponderá a la suma de: 
TREINTA Y TRES MILLONES TRESCIENTOS CINCUENTA MIL PESOS M/CTE ($33.350.000)- este 
valor comprende todos los gastos directos e indirectos, gravámenes, tributos y demás costos en que 
incurra el CONTRATISTA por causa u ocasión de la ejecución del presente contrato. EL IDER pagará 
al CONTRATISTA el valor del contrato mediante once (11) pagos iguales por valor de DOS MILLONES 
NOVECIENTOS MIL PESOS M/CTE ($2.900.000) y un doceavo pago al final el contrato por la suma 
de UN MILLÓN CUATROCIENTOS CINCUENTA MIL PESOS ($1.450.000),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t>
  </si>
  <si>
    <t>4) FORMA DE PAGO: EL IDER pagara´ al CONTRATISTA el valor del contrato 
mediante once (11) pagos iguales por valor de DOS MILLONES DOSCIENTOS 
CINCUENTA Y CUATRO MIL QUINIENTOS PESOS M/CTE ($2.254.500), que se 
tramitara´n mes vencido y un u´
ltimo pago por la suma de UN MILLO´N CIENTO 
VEINTISIETE MIL DOSCIENTOS CINCUENTA PESOS M/CTE ($1.127.250) al 
finalizar el contrato. El pago se efectuara´ previa presentacio´n de la documentacio´n 
que exija para tal efecto el a´
rea administrativa y financiera del IDER, acompan~ada 
de la certificacio´n de servicios prestados, suscrita por el supervisor, en la cual 
debera´ constar que el contratista se encuentra a paz y salvo por los conceptos 
correspondientes a Seguridad Social Integral.</t>
  </si>
  <si>
    <t>“5) FORMA DE PAGO: El valor que EL IDER reconocerá a favor del CONTRATISTA en 
contraprestación al cumplimiento del objeto derivado del contrato, corresponderá a la suma de:
VEINTICINCO MILLONES NOVECIENTOS VEINTISEIS MIL SETECIENTOS CINCUENTA PESOS 
M/CTE ($25.926.750)- este valor comprende todos los gastos directos e indirectos, gravámenes, 
tributos y demás costos en que incurra el CONTRATISTA por causa u ocasión de la ejecución del 
presente contrato. EL IDER pagará al CONTRATISTA el valor del contrato mediante once (11) pagos 
iguales por valor de DOS MILLONES DOSCIENTOS CINCUENTA Y CUATRO MIL QUINIENTOS 
PESOS M/CTE ($2.254.500), que se tramitarán mes vencido y un último pago por la suma de UN 
MILLÓN CIENTO VEINTISIETE MIL DOSCIENTOS CINCUENTA PESOS M/CTE ($1.127.250),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</si>
  <si>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 xml:space="preserve">“4) FORMA DE PAGO: EL IDER pagara´ al CONTRATISTA el valor del contrato mediante 
once (11) pagos iguales por valor de TRES MILLONES DE PESOS M/CTE ($3.000.000), 
que se tramitara´n mes vencido. El pago se efectuara´ previa presentacio´n de la 
documentacio´n que exija para tal efecto el a´rea administrativa y financiera del IDER, 
acompanada de la certificacion de servicios prestados, suscrita por el supervisor, en la cual 
debera´ constar que el contratista se encuentra a paz y salvo por los conceptos 
correspondientes a Seguridad Social Integral. </t>
  </si>
  <si>
    <t xml:space="preserve">“5) FORMA DE PAGO: El valor que EL IDER reconocerá a favor del CONTRATISTA en 
contraprestación al cumplimiento del objeto derivado del contrato, corresponderá a la suma de: 
TREINTA Y TRES MILLONES DE PESOS M/CTE ($33.000.000)- este valor comprende todos los 
gastos directos e indirectos, gravámenes, tributos y demás costos en que incurra el CONTRATISTA 
por causa u ocasión de la ejecución del presente contrato. EL IDER pagará al CONTRATISTA el valor 
del contrato mediante once (11) pagos iguales por valor de TRES MILLONES DE PESOS M/CTE 
($3.000.000),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t>
  </si>
  <si>
    <t xml:space="preserve">) FORMA DE PAGO: EL IDER pagará al CONTRATISTA el valor del contrato 
mediante once (11) pagos por el valor de DOS MILLONES SETECIENTOS 
CINCUENTA Y CUATRO MIL PESOS M/CT ($2.754.000) que se tramitaran mes 
vencido, y un doceavo pago por la suma de UN MILLÓN CIENTO UN MIL 
SEISCIENTOS PESOS M/CTE ($1.101.600), al finalizar el contrato.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t>
  </si>
  <si>
    <t xml:space="preserve">“5) FORMA DE PAGO: El valor que EL IDER reconocerá a favor del CONTRATISTA en 
contraprestación al cumplimiento del objeto derivado del contrato, corresponderá a la suma de:
TREINTA Y SEIS MILLONES OCHOCIENTOS SETENTA Y TRES MIL SEISCIENTOS PESOS 
M/CTE ($36.873.600)- este valor comprende todos los gastos directos e indirectos, gravámenes, 
tributos y demás costos en que incurra el CONTRATISTA por causa u ocasión de la ejecución del 
presente contrato. EL IDER pagará al CONTRATISTA el valor del contrato mediante once (11) pagos 
iguales por valor de TRES MILLONES DOSCIENTOS SEIS MIL CUATROCIENTOS PESOS M/CTE 
($3.206.400), que se tramitarán mes vencido y un último pago por la suma de UN MILLÓN 
SEISCIENTOS TRES MIL DOSCIENTOS PESOS M/CTE ($1.603.200),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t>
  </si>
  <si>
    <t>“5) FORMA DE PAGO: El valor que EL IDER reconocerá a favor del CONTRATISTA en 
contraprestación al cumplimiento del objeto derivado del contrato, corresponderá a la suma de:
TREINTA Y UN MILLONES CIENTO DOCE MIL CIEN PESOS M/CTE ($31.112.100)- este valor 
comprende todos los gastos directos e indirectos, gravámenes, tributos y demás costos en que incurra 
el CONTRATISTA por causa u ocasión de la ejecución del presente contrato. EL IDER pagará al 
CONTRATISTA el valor del contrato mediante once (11) pagos iguales por valor de DOS MILLONES 
SETECIENTOS CINCO MIL CUATROCIENTOS PESOS M/CTE ($ 2.705.400), que se tramitarán mes 
vencido y un último pago por la suma de UN MILLÓN TRESCIENTOS CINCUENTA Y DOS MIL 
SETECIENTOS PESOS M/CTE ($1.352.700),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</si>
  <si>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 xml:space="preserve"> EL IDER pagará al CONTRATISTA el valor del contrato mediante once (11) pagos iguales 
por valor de DOS MILLONES QUINIENTOS CINCUENTA MIL PESOS M/CTE ($2.550.000), que se 
tramitarán mes vencido y un último pago por la suma de UN MILLÓN DOSCIENTOS SETENTA Y 
CINCO MIL PESOS M/CTE ($1.275.000) al finalizar el contrato.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</si>
  <si>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“5) FORMA DE PAGO: El valor que EL IDER reconocerá a favor del CONTRATISTA en
contraprestación al cumplimiento del objeto derivado del contrato, corresponderá a la suma de:
TREINTA Y CUATRO MILLONES CUATROCIENTOS MIL PESOS M/CTE ($34.400.000)- este valor
comprende todos los gastos directos e indirectos, gravámenes, tributos y demás costos en que incurra
el CONTRATISTA por causa u ocasión de la ejecución del presente contrato. EL IDER pagará al
CONTRATISTA el valor del contrato mediante once (11) pagos iguales por valor de TRES MILLONES
DE PESOS M/CTE ($3.000.000) y un doceavo pago al final el contrato por la suma de UN MILLÓN
CUATROCIENTOS MIL PESOS ($1.400.000), que se tramitarán mes vencido y un último pago por la
suma de UN MILLÓN DOSCIENTOS SETENTA Y CINCO MIL PESOS M/CTE ($1.275.000),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</si>
  <si>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“5) FORMA DE PAGO: El valor que EL IDER reconocerá a favor del CONTRATISTA en 
contraprestación al cumplimiento del objeto derivado del contrato, corresponderá a la suma de: 
VEINTITRES MILLONES CUATROCIENTOS SESENTA MIL PESOS M/CTE ($23.460.000)- este valor 
comprende todos los gastos directos e indirectos, gravámenes, tributos y demás costos en que incurra 
el CONTRATISTA por causa u ocasión de la ejecución del presente contrato. EL IDER pagará al 
CONTRATISTA el valor del contrato mediante once (11) pagos iguales por valor de DOS MILLONES 
CUARENTA MIL PESOS M/CTE ($2.040.000) y un doceavo pago al final el contrato por la suma de 
UN MILLÓN VEINTE MIL PESOS ($1.020.000),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</si>
  <si>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FORMA DE PAGO: El IDER pagará al contratista el valor del contrato mediante 
once (11) pagos por el valor de DOS MILLONES CUARENTA MIL PESOS M/CT 
($2.040.000) que se tramitaran mes vencido, y un doceavo pago por la suma de 
CUATROCIENTOS SETENTA Y SEIS MIL PESOS M/CTE ($476.000), al finalizar 
el contrato.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</si>
  <si>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 xml:space="preserve">“5) FORMA DE PAGO: El valor que EL IDER reconocerá a favor del CONTRATISTA en 
contraprestación al cumplimiento del objeto derivado del contrato, corresponderá a la suma de: 
TREINTA Y CINCO MILLONES OCHENTA Y OCHO MIL PESOS M/CTE ($35.088.000)- este valor 
comprende todos los gastos directos e indirectos, gravámenes, tributos y demás costos en que incurra 
el CONTRATISTA por causa u ocasión de la ejecución del presente contrato. EL IDER pagará al 
CONTRATISTA el valor del contrato mediante once (11) pagos iguales por valor de TRES MILLONES 
SESENTA MIL PESOS M/CTE ($3.060.000) y un doceavo pago al final el contrato por la suma de UN 
MILLÓN CUATROCIENTOS VEINTIOCHO MIL PESOS ($1.428.000),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t>
  </si>
  <si>
    <t xml:space="preserve">“4) FORMA DE PAGO: EL IDER pagara´ al CONTRATISTA el valor del DOS 
MILLONES CUARENTA MIL PESOS M/CTE ($2.040.000) y un doceavo pago al 
final el contrato por la suma de CIENTOS NOVECIENCUENTA Y SEIS MIL 
OCHOCIENTOS PESOS ($956.800) que se tramitara´n mes vencido. El pago se 
efectuara´ previa presentacio´n de la documentacio´n que exija para tal efecto el a´rea 
administrativa y financiera del IDER, acompan~ada de la certificacio´n de servicios 
prestados, suscrita por el supervisor, en la cual debera´ constar que el contratista se 
encuentra a paz y salvo por los conceptos correspondientes a Seguridad Social 
Integral. </t>
  </si>
  <si>
    <t xml:space="preserve">4) FORMA DE PAGO: El IDER pagara´ al contratista el valor del contrato
mediante Once (11) pagos por el valor DE TRES MILLONES SESENTA MIL PESOS
M/CT ($3.060.000) que se tramitaran mes vencido, y un Doceavo pago por la suma
de UN MILLO´N DOSCIENTOS VEINTICUATRO MIL PESOS M/CTE ($1.224.000),
al finalizar el contrato. el pago se efectuara´ previa presentacio´ n de la documentacio´ n
que exija para tal efecto el a´ rea administrativa y financiera del IDER, acompan~ada
de la certificacio´ n de servicios prestados, suscrita por el supervisor, en la cual
debera´ constar que el contratista se encuentra a paz y salvo por los conceptos
correspondientes a seguridad social integral.
</t>
  </si>
  <si>
    <t xml:space="preserve">FORMA DE PAGO: EL IDER pagará al CONTRATISTA el valor del contrato 
mediante once (11) pagos por el valor de TRES MILLONES DOSCIENTOS SEIS 
MIL CUATROCIENTOS PESOS M/CT ($3.206.400) que se tramitaran mes vencido, 
y un doceavo pago por la suma de UN MILLÓN DOSCIENTOS OCHENTA Y DOS 
MIL QUINIENTOS SESENTA PESOS M/CTE ($1.282.560), al finalizar el contrato.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t>
  </si>
  <si>
    <t xml:space="preserve">“5) FORMA DE PAGO: El valor que EL IDER reconocerá a favor del CONTRATISTA en 
contraprestación al cumplimiento del objeto derivado del contrato, corresponderá a la suma de: 
VEINTICINCO MILLONES OCHOCIENTOS CINCUENTA Y UN MIL SEISCIENTOS PESOS M/CTE 
($25.851.600) este valor comprende todos los gastos directos e indirectos, gravámenes, tributos y 
demás costos en que incurra el CONTRATISTA por causa u ocasión de la ejecución del presente 
contrato. EL IDER pagará al CONTRATISTA el valor del contrato mediante once (11) pagos por valor 
de DOS MILLONES DOSCIENTOS CINCUENTA Y CUATRO MIL QUINIENTOS PESOS M/CTE 
($2.254.500) y un doceavo pago al final el contrato por la suma de UN MILLÓN CINCUENTA 
Y DOS MIL CIEN PESOS ($1.052.100),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t>
  </si>
  <si>
    <t>4) FORMA DE PAGO: EL IDER pagará al CONTRATISTA el valor del contrato 
mediante once (11) pagos por el valor de DOS MILLONES DOSCIENTOS 
CINCUENTA Y CUATRO MIL QUINIENTOS PESOS M/CT ($2.254.500) que se 
tramitaran mes vencido, y un doceavo pago por la suma de NOVECIENTOS UN 
MIL OCHOCIENTOS PESOS M/CTE ($901.800), al finalizar el contrato.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</si>
  <si>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E“4) FORMA DE PAGO: EL IDER pagará al CONTRATISTA el valor del contrato 
mediante once (11) pagos por el valor de DOS MILLONES DOSCIENTOS 
CINCUENTA Y CUATRO MIL QUINIENTOS PESOS M/CT ($2.254.500) que se 
tramitaran mes vencido, y un doceavo pago por la suma de NOVECIENTOS UN 
MIL OCHOCIENTOS PESOS M/CTE ($901.800), al finalizar el contrato.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</si>
  <si>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 xml:space="preserve">“4) FORMA DE PAGO: EL IDER pagará al CONTRATISTA el valor del contrato 
mediante once (11) pagos por el valor de DOS MILLONES DOSCIENTOS 
CINCUENTA Y CUATRO MIL QUINIENTOS PESOS M/CT ($2.254.500) que se 
tramitaran mes vencido, y un doceavo pago por la suma de NOVECIENTOS UN 
MIL OCHOCIENTOS PESOS M/CTE ($901.800), al finalizar el contrato.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t>
  </si>
  <si>
    <t xml:space="preserve">4) FORMA DE PAGO: EL IDER pagará al CONTRATISTA el valor del contrato 
mediante once (11) pagos por el valor de DOS MILLONES DOSCIENTOS 
CINCUENTA Y CUATRO MIL QUINIENTOS PESOS M/CT ($2.254.500) que se 
tramitaran mes vencido, y un doceavo pago por la suma de NOVECIENTOS UN 
MIL OCHOCIENTOS PESOS M/CTE ($901.800), al finalizar el contrato.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t>
  </si>
  <si>
    <t>“4) FORMA DE PAGO: EL IDER pagara´ al CONTRATISTA once (11) pagos por 
el valor del DOS MILLONES DOSCIENTOS CINCUENTA Y CUATRO MIL 
QUINIENTOS PESOS M/CTE ($2.254.500) que se tramitara´n mes vencido. El pago 
se efectuara´ previa presentacio´n de la documentacio´n que exija para tal efecto el 
a´
rea administrativa y financiera del IDER, acompan~ada de la certificacio´n de 
servicios prestados, suscrita por el supervisor, en la cual debera´ constar que el 
contratista se encuentra a paz y salvo por los conceptos correspondientes a 
Seguridad Social Integral</t>
  </si>
  <si>
    <t xml:space="preserve">4) FORMA DE PAGO: EL IDER pagará al CONTRATISTA el valor del contrato 
mediante once (11) pagos por el valor de DOS MILLONES DOSCIENTOS 
CINCUENTA Y CUATRO MIL QUINIENTOS PESOS M/CT ($2.254.500) que se 
tramitaran mes vencido, y un doceavo pago por la suma de NOVECIENTOS UN 
MIL OCHOCIENTOS PESOS M/CTE ($901.800), al finalizar el contrato.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t>
  </si>
  <si>
    <t>) FORMA DE PAGO: EL IDER pagará al CONTRATISTA el valor del contrato 
mediante once (11) pagos por el valor de DOS MILLONES DOSCIENTOS 
CINCUENTA Y CUATRO MIL QUINIENTOS PESOS M/CT ($2.254.500) que se 
tramitaran mes vencido, y un doceavo pago por la suma de NOVECIENTOS UN 
MIL OCHOCIENTOS PESOS M/CTE ($901.800), al finalizar el contrato.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</si>
  <si>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4) FORMA DE PAGO: El IDER pagará al contratista el valor del contrato mediante once (11) 
pagos por el valor de DOS MILLONES CUARENTA MIL PESOS M/CT ($2.040.000) que se tramitaran 
mes vencido, y un doceavo pago por la suma de SETECIENTOS CUARENTA Y OCHO MIL PESOS 
M/CTE ($748.000), al finalizar el contrato.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</si>
  <si>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 xml:space="preserve">“5) FORMA DE PAGO: El valor que EL IDER reconocerá a favor del CONTRATISTA en 
contraprestación al cumplimiento del objeto derivado del contrato, corresponderá a la suma de: 
CUARENTA MILLONES OCHOCIENTOS DIECISIETE MIL PESOS M/CTE ($40.817.000)- este valor 
comprende todos los gastos directos e indirectos, gravámenes, tributos y demás costos en que incurra 
el CONTRATISTA por causa u ocasión de la ejecución del presente contrato. EL IDER pagará al 
CONTRATISTA el valor del contrato mediante once (11) pagos iguales por valor de TRES MILLONES 
QUINIENTOS SETENTA MIL PESOS MCTE ($3.570.000), que se tramitarán mes vencido, y un 
doceavo pago por la suma de UN MILLÓN QUINIENTOS CUARENTA Y SIETE MIL PESOS 
($1.547.000),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t>
  </si>
  <si>
    <t xml:space="preserve">4) FORMA DE PAGO: El IDER pagará al contratista el valor del contrato mediante once (11) 
pagos por el valor de UN MILLÓN OCHOCIENTOS TREINTA Y SEIS MIL PESOS M/CT ($1.836.000)
que se tramitaran mes vencido, y un doceavo pago por la suma de SETECIENTOS TREINTA Y 
CUATRO MIL CUATROCIENTOS PESOS M/CTE ($734.400), al finalizar el contrato.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t>
  </si>
  <si>
    <t>4) FORMA DE PAGO: El IDER pagará al contratista el valor del contrato mediante once (11) 
pagos por el valor de DOS MILLONES NOVECIENTOS MIL PESOS M/CT ($2.900.000) que se 
tramitaran mes vencido, y un doceavo pago por la suma de UN MILLÓN CIENTO SESENTA MIL 
PESOS M/CTE ($1.160.000), al finalizar el contrato.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</si>
  <si>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“4) FORMA DE PAGO: EL IDER pagara´ al CONTRATISTA once (11) pagos por 
el valor de UN MILLO´N OCHOCIENTOS TREINTA Y SEIS MIL PESOS M/CTE 
($1.836.000) que se tramitara´n mes vencido. El pago se efectuara´ previa 
presentacio´n de la documentacio´n que exija para tal efecto el a´
rea administrativa y 
financiera del IDER, acompan~ada de la certificacio´n de servicios prestados, suscrita 
por el supervisor, en la cual debera´ constar que el contratista se encuentra a paz y 
salvo por los conceptos correspondientes a Seguridad Social Integral</t>
  </si>
  <si>
    <t>4) FORMA DE PAGO: El IDER pagará al contratista el valor del contrato mediante 
once (11) pagos por el valor de UN MILLÓN OCHOCIENTOS TREINTA Y SEIS MIL 
PESOS M/CT ($1.836.000) que se tramitaran mes vencido, y un doceavo pago por 
la suma de SETECIENTOS TREINTA Y CUATRO MIL CUATROCIENTOS PESOS 
M/CTE ($734.400), al finalizar el contrato.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</si>
  <si>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 xml:space="preserve">“4) FORMA DE PAGO: El IDER pagará al contratista el valor del contrato mediante once (11) 
pagos por el valor de UN MILLÓN OCHOCIENTOS TREINTA Y SEIS MIL PESOS M/CT ($1.836.000)
que se tramitaran mes vencido, y un doceavo pago por la suma de SEISCIENTOS SETENTA Y 
TRES MIL DOSCIENTOS PESOS M/CTE ($673.200), al finalizar el contrato.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t>
  </si>
  <si>
    <t>“4) FORMA DE PAGO: El IDER pagará al contratista el valor del contrato mediante once (11) 
pagos por el valor de DOS MILLONES CIENTO OCHENTA Y CUATRO MIL VEINTICUATRO PESOS 
M/CT ($2.184.024) que se tramitaran mes vencido, y un doceavo pago por la suma de 
OCHOCIENTOS MIL OCHOCIENTOS NUEVE PESOS M/CTE ($800.809), al finalizar el contrato.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</si>
  <si>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EL IDER pagará al CONTRATISTA el valor del contrato mediante ocho 11 cuotas de
igual valor por la suma de TRES MILLONES SESENTA MIL PESOS MCTE
($3.060.000,00)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</si>
  <si>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“4) FORMA DE PAGO: El IDER pagará al contratista el valor del contrato mediante once (11) 
pagos por el valor de DOS MILLONES CUARENTA MIL PESOS M/CT ($2.040.000) que se tramitaran 
mes vencido, y un doceavo pago por la suma de SETECIENTOS CUARENTA Y OCHO MIL PESOS 
M/CTE ($748.000), al finalizar el contrato.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</si>
  <si>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 xml:space="preserve">“5) FORMA DE PAGO: El valor que EL IDER reconocerá a favor del CONTRATISTA en 
contraprestación al cumplimiento del objeto derivado del contrato, corresponderá a la suma de: 
VEINTICUATRO MILLONES SETECIENTOS NOVENTA Y NUEVE MIL QUINIENTOS PESOS 
($24.799.500) este valor comprende todos los gastos directos e indirectos, gravámenes, tributos y 
demás costos en que incurra el CONTRATISTA por causa u ocasión de la ejecución del presente 
contrato. EL IDER pagará al CONTRATISTA el valor del contrato mediante once (11) pagos por el 
valor del DOS MILLONES DOSCIENTOS CINCUENTA Y CUATRO MIL QUINIENTOS PESOS M/CTE 
($2.254.500),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t>
  </si>
  <si>
    <t>EFORMA DE PAGO: EL IDER pagará al CONTRATISTA el valor del contrato 
mediante once (11) pagos por el valor de DOS MILLONES DOSCIENTOS 
CINCUENTA Y CUATRO MIL QUINIENTOS PESOS M/CT ($2.254.500) que se 
tramitaran mes vencido, y un doceavo pago por la suma de OCHOCIENTOS 
VEINTISÉIS MIL SEISCIENTOS CINCUENTA PESOS M/CTE ($826.650), al 
finalizar el contrato.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</si>
  <si>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“4) FORMA DE PAGO: EL IDER pagará al CONTRATISTA el valor del contrato 
mediante once (11) pagos por el valor de DOS MILLONES DOSCIENTOS 
CINCUENTA Y CUATRO MIL QUINIENTOS PESOS M/CT ($2.254.500) que se 
tramitaran mes vencido, y un doceavo pago por la suma de OCHOCIENTOS 
VEINTISÉIS MIL SEISCIENTOS CINCUENTA PESOS M/CTE ($826.650), al 
finalizar el contrato.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</si>
  <si>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 xml:space="preserve"> FORMA DE PAGO: El IDER pagará al contratista el valor del contrato mediante once (11) 
pagos por el valor de DOS MILLONES CUARENTA MIL PESOS M/CT ($2.040.000) que se tramitaran 
mes vencido, y un doceavo pago por la suma de SETECIENTOS CUARENTA Y OCHO MIL PESOS 
M/CTE ($748.000), al finalizar el contrato.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</si>
  <si>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 xml:space="preserve"> FORMA DE PAGO: EL IDER pagará al CONTRATISTA el valor del contrato 
mediante once (11) pagos por el valor de DOS MILLONES DOSCIENTOS 
CUARENTA Y CUATRO MIL PESOS M/CT ($2.244.000) que se tramitaran mes 
vencido, y un doceavo pago por la suma de SETECIENTOS CUARENTA Y OCHO 
MIL PESOS M/CTE ($748.000), al finalizar el contrato.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</si>
  <si>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FORMA DE PAGO: El IDER pagará al contratista el valor del contrato mediante 
once (11) pagos por el valor de UN MILLÓN OCHOCIENTOS TREINTA Y SEIS MIL 
PESOS M/CT ($1.836.000) que se tramitaran mes vencido, y un doceavo pago por 
la suma de SEISCIENTOS DOCE MIL PESOS M/CTE ($612.000), al finalizar el 
contrato.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</si>
  <si>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FORMA DE PAGO: El IDER pagará al contratista el valor del contrato mediante once (11) 
pagos por el valor de UN MILLÓN OCHOCIENTOS TREINTA Y SEIS MIL PESOS M/CT ($1.836.000)
que se tramitaran mes vencido, y un doceavo pago por la suma de CUATROCIENTOS 
VEINTIOCHO MIL CUATROCIENTOS PESOS M/CTE ($428.400), al finalizar el contrato.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</si>
  <si>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FORMA DE PAGO: EL IDER pagará al CONTRATISTA el valor del contrato mediante once 
(11) pagos por el valor de DOS MILLONES CUARENTA MIL PESOS M/CT ($2.040.000) que se 
tramitaran mes vencido, y un doceavo pago por la suma de SEISCIENTOS OCHENTA MIL PESOS 
M/CTE ($680.000), al finalizar el contrato.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</si>
  <si>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 FORMA DE PAGO: EL IDER pagará al CONTRATISTA el valor del contrato 
mediante once (11) pagos por el valor de DOS MILLONES DOSCIENTOS 
CUARENTA Y CUATRO MIL PESOS M/CT ($2.244.000) que se tramitaran mes 
vencido, y un doceavo pago por la suma de SETECIENTOS CUARENTA Y OCHO 
MIL PESOS M/CTE ($748.000), al finalizar el contrato.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</si>
  <si>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 xml:space="preserve"> FORMA DE PAGO: EL IDER pagara´ al CONTRATISTA once (11) pagos por 
el valor de TRES MILLONES TRESCIENTOS SEIS MIL SEISCIENTOS PESOS 
M/CTE ($3.306.600) que se tramitara´n mes vencido. El pago se efectuara´ previa 
presentacio´n de la documentacio´n que exija para tal efecto el a´
rea administrativa y 
financiera del IDER, acompan~ada de la certificacio´n de servicios prestados, suscrita 
por el supervisor, en la cual debera´ constar que el contratista se encuentra a paz y 
salvo por los conceptos correspondientes a Seguridad Social Integral. </t>
  </si>
  <si>
    <t>) FORMA DE PAGO: EL IDER pagará al CONTRATISTA el valor del contrato 
mediante once (11) pagos por el valor de TRES MILLONES SEIS MIL PESOS M/CT 
($3.006.000) que se tramitaran mes vencido, y un doceavo pago por la suma de UN 
MILLÓN DOS MIL PESOS M/CTE ($1.002.000), al finalizar el contrato.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</si>
  <si>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EL IDER pagará al CONTRATISTA el valor del contrato mediante ONCE (11) cuotas de igual valor por la suma de DOS MILLONES DOSCIENTOS VEINTICUATRO MIL CUATROCIENTOS CUARENTA PESOS MCTE ($2.224.440,00)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</si>
  <si>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 FORMA DE PAGO: EL IDER pagará al CONTRATISTA el valor del contrato 
mediante once (11) pagos por el valor de DOS MILLONES DOSCIENTOS 
VEINTICUATRO MIL CUATROCIENTOS CUARENTA PESOS M/CT ($2.224.440) 
que se tramitaran mes vencido, y un doceavo pago por la suma de SETECIENTOS 
CUARENTA Y UN MIL CUATROCIENTOS OCHENTA PESOS M/CTE ($741.480), 
al finalizar el contrato.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</si>
  <si>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 xml:space="preserve">“4) FORMA DE PAGO: EL IDER pagará al CONTRATISTA el valor del contrato 
mediante once (11) pagos por el valor de DOS MILLONES DOSCIENTOS 
VEINTICUATRO MIL CUATROCIENTOS CUARENTA PESOS M/CT ($2.224.440) 
que se tramitaran mes vencido, y un doceavo pago por la suma de SETECIENTOS 
CUARENTA Y UN MIL CUATROCIENTOS OCHENTA PESOS M/CTE ($741.480), 
al finalizar el contrato.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t>
  </si>
  <si>
    <t>FORMA DE PAGO: El IDER pagará al contratista el valor del contrato mediante Once (11) 
pagos por el valor de CUATRO MILLONES DE PESOS M/CT ($4.000.000) que se tramitaran mes 
vencido, y un Doceavo pago por la suma de NOVECIENTOS TREINTA Y TRES MIL TRESCIENTOS 
TREINTA Y TRES PESOS M/CTE ($933.333), al finalizar el contrato.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</si>
  <si>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EL IDER pagará al CONTRATISTA el valor del contrato mediante ONCE  (11) cuotas de igual valor por la suma de DOS MILLONES SETECIENTOS CINCO MIL CUATROCIENTOS PESOS MCTE ($2.705.400,00)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</si>
  <si>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4) FORMA DE PAGO: EL IDER pagará al CONTRATISTA el valor del contrato 
mediante once (11) pagos por el valor de CUATRO MILLONES DE PESOS M/CT 
($4.000.000) que se tramitaran mes vencido, y un doceavo pago por la suma de UN 
MILLÓN TRESCIENTOS TREINTA Y TRES MIL TRESCIENTOS TREINTA Y TRES
PESOS M/CTE ($1.333.333), al finalizar el contrato.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</si>
  <si>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“4) FORMA DE PAGO: EL IDER pagará al CONTRATISTA el valor del contrato 
mediante once (11) pagos por el valor de UN MILLÓN OCHOCIENTOS 
CINCUENTA Y TRES MIL SETECIENTOS PESOS M/CT ($1.853.700) que se 
tramitaran mes vencido, y un doceavo pago por la suma de SEISCIENTOS 
DIECISIETE MIL NOVECIENTOS PESOS M/CTE ($617.900), al finalizar el 
contrato.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</si>
  <si>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 xml:space="preserve">4) FORMA DE PAGO: EL IDER pagará al CONTRATISTA el valor del contrato 
mediante once (11) pagos por el valor de DOS MILLONES SETECIENTOS CINCO 
MIL CUATROCIENTOS PESOS M/CT ($2.705.400) que se tramitaran mes vencido, 
y un doceavo pago por la suma de NOVECIENTOS UN MIL OCHOCIENTOS
PESOS M/CTE ($901.800), al finalizar el contrato.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t>
  </si>
  <si>
    <t>4) FORMA DE PAGO: EL IDER pagará al CONTRATISTA el valor del contrato 
mediante once (11) pagos por el valor de DOS MILLONES SETECIENTOS CINCO 
MIL CUATROCIENTOS PESOS M/CT ($2.705.400) que se tramitaran mes vencido, 
y un doceavo pago por la suma de NOVECIENTOS UN MIL OCHOCIENTOS
PESOS M/CTE ($901.800), al finalizar el contrato.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</si>
  <si>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FORMA DE PAGO DEL CONTRATO: EL IDER pagará al CONTRATISTA el valor del contrato mediante ocho (08) cuotas de igual valor por la suma de TRES MILLONES DE PESOS MCTE ($3.000.000)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</si>
  <si>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FORMA DE PAGO: EL IDER pagará al CONTRATISTA el valor del contrato 
mediante once (11) pagos por el valor de DOS MILLONES DOSCIENTOS 
VEINTICUATRO MIL CUATROCIENTOS CUARENTA PESOS M/CT ($2.224.440) 
que se tramitaran mes vencido, y un doceavo pago por la suma de SETECIENTOS 
CUARENTA Y UN MIL CUATROCIENTOS OCHENTA PESOS M/CTE ($741.480), 
al finalizar el contrato.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</si>
  <si>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 xml:space="preserve">) FORMA DE PAGO: EL IDER pagará al CONTRATISTA el valor del contrato 
mediante once (11) pagos por el valor de DOS MILLONES DOSCIENTOS 
CINCUENTA Y CUATRO MIL QUINIENTOS PESOS M/CT ($2.254.500) que se 
tramitaran mes vencido, y un doceavo pago por la suma de QUINIENTOS 
VEINTISÉIS MIL CINCUENTA PESOS M/CTE ($526.050), al finalizar el contrato.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t>
  </si>
  <si>
    <t xml:space="preserve">E) FORMA DE PAGO: EL IDER pagará al CONTRATISTA el valor del contrato 
mediante once (11) pagos por el valor de DOS MILLONES DOSCIENTOS 
CINCUENTA Y CUATRO MIL QUINIENTOS PESOS M/CT ($2.254.500) que se 
tramitaran mes vencido, y un doceavo pago por la suma de QUINIENTOS 
VEINTISÉIS MIL CINCUENTA PESOS M/CTE ($526.050), al finalizar el contrato.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t>
  </si>
  <si>
    <t xml:space="preserve">5) FORMA DE PAGO: El valor que EL IDER reconocerá a favor del CONTRATISTA en 
contraprestación al cumplimiento del objeto derivado del contrato, corresponderá a la suma de: 
VEINTICUATRO MILLONES SETECIENTOS NOVENTA Y NUEVE MIL QUINIENTOS PESOS M/CTE 
($24.799.500) este valor comprende todos los gastos directos e indirectos, gravámenes, tributos y 
demás costos en que incurra el CONTRATISTA por causa u ocasión de la ejecución del presente 
contrato. EL IDER pagará al CONTRATISTA el valor del contrato mediante once (11) cuotas de igual 
valor por la suma de DOS MILLONES DOSCIENTOS CINCUENTA Y CUATRO MIL QUINIENTOS 
PESOS MCTE ($2.254.500)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t>
  </si>
  <si>
    <t>“5) FORMA DE PAGO: El valor que EL IDER reconocerá a favor del CONTRATISTA en 
contraprestación al cumplimiento del objeto derivado del contrato, corresponderá a la suma de: 
VEINTICUATRO MILLONES SETECIENTOS NOVENTA Y NUEVE MIL QUINIENTOS PESOS M/CTE 
($24.799.500) este valor comprende todos los gastos directos e indirectos, gravámenes, tributos y 
demás costos en que incurra el CONTRATISTA por causa u ocasión de la ejecución del presente 
contrato. EL IDER pagará al CONTRATISTA el valor del contrato mediante once (11) cuotas de igual 
valor por la suma de DOS MILLONES DOSCIENTOS CINCUENTA Y CUATRO MIL QUINIENTOS 
PESOS MCTE ($2.254.500)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</si>
  <si>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5) FORMA DE PAGO: El valor que EL IDER reconocerá a favor del CONTRATISTA en 
contraprestación al cumplimiento del objeto derivado del contrato, corresponderá a la suma de: 
VEINTIDOS MILLONES CUATROCIENTOS CUARENTA MIL PESOS M/CTE ($22.440.000) este valor 
comprende todos los gastos directos e indirectos, gravámenes, tributos y demás costos en que incurra 
el CONTRATISTA por causa u ocasión de la ejecución del presente contrato. EL IDER pagará al 
CONTRATISTA el valor del contrato mediante once (11) cuotas de igual valor por la suma de DOS 
MILLONES CUARENTA MIL PESOS MCTE ($2.040.000)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</si>
  <si>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 FORMA DE PAGO: EL IDER pagará al CONTRATISTA el valor del contrato 
mediante once (11) pagos por el valor de DOS MILLONES SETECIENTOS CINCO 
MIL CUATROCIENTOS PESOS M/CT ($2.705.400) que se tramitaran mes vencido, 
y un doceavo pago por la suma de NOVECIENTOS UN MIL OCHOCIENTOS
PESOS M/CTE ($901.800), al finalizar el contrato.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</si>
  <si>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 FORMA DE PAGO: EL IDER pagará al CONTRATISTA el valor del contrato 
mediante once (11) pagos por el valor de DOS MILLONES DOSCIENTOS 
CINCUENTA Y CUATRO MIL QUINIENTOS PESOS M/CT ($2.254.500) que se 
tramitaran mes vencido, y un doceavo pago por la suma de QUINIENTOS 
VEINTISÉIS MIL CINCUENTA PESOS M/CTE ($526.050), al finalizar el contrato.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</si>
  <si>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 xml:space="preserve">5) FORMA DE PAGO: El valor que EL IDER reconocerá a favor del CONTRATISTA en 
contraprestación al cumplimiento del objeto derivado del contrato, corresponderá a la suma 
de: VEINTICUATRO MILLONES DOSCIENTO SEIS MIL PESOS M/CTE ($24.200.000) este 
valor comprende todos los gastos directos e indirectos, gravámenes, tributos y demás costos 
en que incurra el CONTRATISTA por causa u ocasión de la ejecución del presente contrato.
EL IDER pagará al CONTRATISTA el valor del contrato mediante once (11) cuotas de igual 
valor por la suma de DOS MILLONES DOSCIENTOS MIL PESOS MCTE ($2.200.000)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t>
  </si>
  <si>
    <t>FORMA DE PAGO: EL IDER pagará al CONTRATISTA el valor del contrato 
mediante once (11) pagos por el valor de DOS MILLONES DOSCIENTOS MIL 
PESOS M/CT ($2.200.000) que se tramitaran mes vencido, y un doceavo pago por 
la suma de QUINIENTOS TRECE MIL TRESCIENTOS TREINTA Y TRES PESOS 
M/CTE ($513.333), al finalizar el contrato.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</si>
  <si>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 FORMA DE PAGO: EL IDER pagará al CONTRATISTA el valor del contrato 
mediante once (11) pagos por el valor de DOS MILLONES DOSCIENTOS MIL 
PESOS M/CT ($2.200.000) que se tramitaran mes vencido, y un doceavo pago por 
la suma de QUINIENTOS TRECE MIL TRESCIENTOS TREINTA Y TRES PESOS 
M/CTE ($513.333), al finalizar el contrato.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</si>
  <si>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FORMA DE PAGO: EL IDER pagará al CONTRATISTA el valor del contrato 
mediante once (11) pagos por el valor de DOS MILLONES QUINIENTOS TREINTA 
Y CINCO MIL SETECIENTOS VEINTE PESOS M/CT ($2.535.720) que se 
tramitaran mes vencido, y un doceavo pago por la suma DE QUINIENTOS 
NOVENTA Y UN MIL SEISCIENTOS SESENTA Y OCHO PESOS M/CTE 
($591.668), al finalizar el contrato.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</si>
  <si>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 xml:space="preserve">FORMA DE PAGO: EL IDER pagará al CONTRATISTA el valor del contrato 
mediante once (11) pagos por el valor de DOS MILLONES QUINIENTOS TREINTA 
Y CINCO MIL SETECIENTOS VEINTE PESOS M/CT ($2.535.720) que se 
tramitaran mes vencido, y un doceavo pago por la suma DE QUINIENTOS 
NOVENTA Y UN MIL SEISCIENTOS SESENTA Y OCHO PESOS M/CTE 
($591.668), al finalizar el contrato.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t>
  </si>
  <si>
    <t>) FORMA DE PAGO: EL IDER pagará al CONTRATISTA el valor del contrato 
mediante once (11) pagos por el valor de DOS MILLONES DOSCIENTOS 
CINCUENTA Y CUATRO MIL QUINIENTOS PESOS M/CT ($2.254.500) que se 
tramitaran mes vencido, y un doceavo pago por la suma de QUINIENTOS 
VEINTISÉIS MIL CINCUENTA PESOS M/CTE ($526.050), al finalizar el contrato.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</si>
  <si>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FORMA DE PAGO: EL IDER pagará al CONTRATISTA el valor del contrato 
mediante once (11) pagos por el valor de DOS MILLONES CUARENTA MIL PESOS 
M/CT ($2.040.000) que se tramitaran mes vencido, y un doceavo pago por la suma 
de CUATROCIENTOS SETENTA Y SEIS MIL PESOS M/CTE ($476.000), al 
finalizar el contrato.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</si>
  <si>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EL IDER pagará al CONTRATISTA el valor del contrato mediante once (11) cuotas de igual valor por la suma de DOS MILLONES DOSCIENTOS MIL PESOS MCTE ($2.200.000,00)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</si>
  <si>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FORMA DE PAGO: El IDER pagará al contratista el valor del contrato mediante once (11) 
pagos por el valor de DOS MILLONES NOVECIENTOS MIL PESOS M/CT ($2.900.000) que se 
tramitaran mes vencido, y un doceavo pago por la suma de SEISCIENTOS SETENTA Y SEIS MIL 
SEISCIENTOS SESENTA Y SIETE PESOS M/CTE ($676.667), al finalizar el contrato.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</si>
  <si>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 xml:space="preserve">FORMA DE PAGO: El IDER pagará al contratista el valor del contrato mediante once (11) 
pagos por el valor de UN MILLÓN OCHOCIENTOS TREINTA Y SEIS MIL PESOS M/CT ($1.836.000)
que se tramitaran mes vencido, y un doceavo pago por la suma de CUATROCIENTOS 
VEINTIOCHO MIL CUATROCIENTOS PESOS M/CTE ($428.400), al finalizar el contrato.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t>
  </si>
  <si>
    <t>“5) FORMA DE PAGO: El valor que EL IDER reconocerá a favor del CONTRATISTA en 
contraprestación al cumplimiento del objeto derivado del contrato, corresponderá a la suma 
de: VEINTISIETE MILLONES OCHOCIENTOS NOVENTA Y DOS MIL NOVECIENTOS 
VEINTE PESOS M/CTE ($27.892.920) este valor comprende todos los gastos directos e 
indirectos, gravámenes, tributos y demás costos en que incurra el CONTRATISTA por causa 
u ocasión de la ejecución del presente contrato. EL IDER pagará al CONTRATISTA el valor 
del contrato mediante once (11) cuotas de igual valor por la suma de DOS MILLONES 
QUINIENTOS TREINTA Y CINCO MIL SETECIENTOS VEINTE PESOS MCTE ($2.535.720)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</si>
  <si>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“5) FORMA DE PAGO: El valor que EL IDER reconocerá a favor del CONTRATISTA en 
contraprestación al cumplimiento del objeto derivado del contrato, corresponderá a la suma de: 
TREINTA Y UN MILLONES SETECIENTOS TREINTA MIL CIENTO SESENTA PESOS M/CTE 
($31.730.160) este valor comprende todos los gastos directos e indirectos, gravámenes, tributos y 
demás costos en que incurra el CONTRATISTA por causa u ocasión de la ejecución del presente 
contrato. EL IDER pagará al CONTRATISTA el valor del contrato mediante once (11) cuotas de igual 
valor por la suma de DOS MILLONES OCHOCIENTOS OCHENTA Y CUATRO MIL QUINIENTOS 
SESENTA PESOS MCTE ($2.884.560),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</si>
  <si>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EL IDER pagará al CONTRATISTA el valor del contrato mediante once (11) cuotas de igual valor por la suma de DOS MILLONES CUARENTA MIL PESOS MCTE ($2.040.000,00)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</si>
  <si>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 xml:space="preserve"> “4) FORMA DE PAGO: EL IDER pagara´ al CONTRATISTA el valor del contrato 
mediante once (11) cuotas de igual valor por la suma de UN MILLO´N 
OCHOCIENTOS MIL PESOS MCTE ($1.800.000) que se tramitara´n mes vencido, 
y doceavo pago por la suma de CUATROCIENTOS VEINTE MIL PESOS M/C
($420.000) al finalizar el contrato. El pago se efectuara´ previa presentacio´n de la 
documentacio´n que exija para tal efecto el a´
rea administrativa y financiera del IDER, 
acompan~ada de la certificacio´n de servicios prestados, suscrita por el supervisor, en 
la cual debera´ constar que el contratista se encuentra a paz y salvo por los 
conceptos correspondientes a Seguridad Social Integral</t>
  </si>
  <si>
    <t>E “4) FORMA DE PAGO: EL IDER pagará al CONTRATISTA el valor del contrato 
mediante once (11) pagos por el valor de DOS MILLONES CIEN MIL PESOS M/CT 
($2.100.000) que se tramitaran mes vencido, y un doceavo pago por la suma de 
CUATROCIENTOS NOVENTA MIL PESOS M/CTE ($490.000), al finalizar el 
contrato.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</si>
  <si>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 xml:space="preserve">“4) FORMA DE PAGO: EL IDER pagara´ al CONTRATISTA el valor del contrato 
mediante once (11) cuotas de igual valor por la suma de DOS MILLONES 
OCHOCIENTOS MIL PESOS MCTE ($2.800.000) que se tramitara´n mes vencido, 
el pago se efectuara´ previa presentacio´n de la documentacio´n que exija para tal 
efecto el a´
rea administrativa y financiera del IDER, acompan~ada de la certificacio´n 
de servicios prestados, suscrita por el supervisor, en la cual debera´ constar que el 
contratista se encuentra a paz y salvo por los conceptos correspondientes a 
Seguridad Social Integral </t>
  </si>
  <si>
    <t>4) FORMA DE PAGO: EL IDER pagara´ al CONTRATISTA el valor del contrato 
mediante once (11) cuotas de igual valor por la suma de dos millones quinientos mil 
pesos MCTE ($2.500.000) que se tramitara´n mes vencido, el pago se efectuara´ previa 
presentacio´n de la documentacio´n que exija para tal efecto el a´
rea administrativa y 
financiera del IDER, acompan~ada de la certificacio´n de servicios prestados, suscrita por 
el supervisor, en la cual debera´ constar que el contratista se encuentra a paz y salvo 
por los conceptos correspondientes a Seguridad Social Integral</t>
  </si>
  <si>
    <t xml:space="preserve">“4) FORMA DE PAGO: EL IDER pagara´ al CONTRATISTA el valor del contrato 
mediante once (11) cuotas de igual valor por la suma de DOS MILLONES 
CUARENTA MIL PESOS MCTE ($2.040.000) que se tramitara´n mes vencido, el 
pago se efectuara´ previa presentacio´n de la documentacio´n que exija para tal efecto 
el a´
rea administrativa y financiera del IDER, acompan~ada de la certificacio´n de 
servicios prestados, suscrita por el supervisor, en la cual debera´ constar que el 
contratista se encuentra a paz y salvo por los conceptos correspondientes a 
Seguridad Social Integral </t>
  </si>
  <si>
    <t>“5) FORMA DE PAGO: El valor que EL IDER reconocerá a favor del CONTRATISTA en 
contraprestación al cumplimiento del objeto derivado del contrato, corresponderá a la suma 
de: VEINTIDOS MILLONES CUATROCIENTOS CUARENTA MIL PESOS M/CTE 
($22.440.000) este valor comprende todos los gastos directos e indirectos, gravámenes, 
tributos y demás costos en que incurra el CONTRATISTA por causa u ocasión de la ejecución 
del presente contrato. EL IDER pagará al CONTRATISTA el valor del contrato mediante once 
(11) cuotas de igual valor por la suma de DOS MILLONES CUARENTA MIL PESOS MCTE 
($2.040.000)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</si>
  <si>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4) FORMA DE PAGO: EL IDER pagará al CONTRATISTA el valor del contrato
mediante once (11) cuotas de igual valor por la suma de DOS MILLONES
TRESCIENTOS CINCUENTA MIL OCHOCIENTOS ONCE MCTE ($2.350.811) que
se tramitarán mes vencido y una doceava cuota por la suma de CUATROCIENTOS
SETENTA MIL CIENTO SESENTA Y DOS PESOS ($470.162).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</si>
  <si>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“4) FORMA DE PAGO: EL IDER pagará al CONTRATISTA el valor del contrato
mediante once (11) cuotas de igual valor por la suma de UN MILLÓN
NOVECIENTOS TREINTA Y OCHO MIL PESOS M/CTE ($1.938.000) que se
tramitarán mes vencido y un doceavo pago por la suma de TRESCIENTOS
OCHENTA Y SIETE MIL SEISCIENTOS PESOS ($387.600) al finalizar el contrato.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</si>
  <si>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 xml:space="preserve">“4) FORMA DE PAGO: EL IDER pagará al CONTRATISTA el valor del contrato
mediante once (11) cuotas de igual valor por la suma de UN MILLÓN
NOVECIENTOS TREINTA Y OCHO MIL PESOS M/CTE ($1.938.000) que se
tramitarán mes vencido y un doceavo pago por la suma de TRESCIENTOS
OCHENTA Y SIETE MIL SEISCIENTOS PESOS ($387.600) al finalizar el contrato.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t>
  </si>
  <si>
    <t xml:space="preserve">“5) FORMA DE PAGO: El valor que EL IDER reconocerá a favor del CONTRATISTA en 
contraprestación al cumplimiento del objeto derivado del contrato, corresponderá a la suma de: 
VEINTICUATRO MILLONES SETECIENTOS NOVENTA Y NUEVE MIL QUINIENTOS PESOS M/CTE 
($24.799.500) este valor comprende todos los gastos directos e indirectos, gravámenes, tributos y 
demás costos en que incurra el CONTRATISTA por causa u ocasión de la ejecución del presente 
contrato. EL IDER pagará al CONTRATISTA el valor del contrato mediante once (11) cuotas de igual 
valor por la suma de DOS MILLONES DOSCIENTOS CINCUENTA Y CUATRO MIL QUINIENTOS 
PESOS MCTE ($2.254.500)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t>
  </si>
  <si>
    <t>4) FORMA DE PAGO: EL IDER pagará al CONTRATISTA el valor del contrato mediante once (11)
cuotas de igual valor por la suma UN MILLON OCHOCIENTOSMIL PESOS MCTE ($1.800.000) que 
se tramitarán mes vencido y una doceava cuota por valor de TRESCIENTOS SESENTA MIL PESOS
($360.000) al finalizar elcontrato.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</si>
  <si>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“4) FORMA DE PAGO: EL IDER pagará al CONTRATISTA el valor del contrato mediante once (11)
cuotas de igual valor por la suma de DOS MILLONES QUINIENTOS CINCUENTA MIL PESOS
($2.550.000) que se tramitarán mes vencido, y una doceava cuota por valor de QUINIENTOS DIEZ
MIL PESOS ($510.000) al finalizar el contrato. El pago se efectuará previa presentación de la
documentación que exija para tal efecto el área administrativa y financiera del IDER,acompañada de la
certificación de servicios prestados, suscrita por el supervisor, en la cual deberá constar que el 
contratista se encuentra a paz y salvo por los conceptos correspondientes a Seguridad Social 
Integral</t>
  </si>
  <si>
    <t xml:space="preserve">E“4) FORMA DE PAGO: EL IDER pagará al CONTRATISTA el valor del contrato mediante once (11)
cuotas de igual valor por la suma UN MILLON OCHOCIENTOSMIL PESOS MCTE ($1.800.000) que 
se tramitarán mes vencido y una doceava cuota por valor de TRESCIENTOS SESENTA MIL PESOS
($360.000) al finalizar elcontrato.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t>
  </si>
  <si>
    <t xml:space="preserve">“5) FORMA DE PAGO: El valor que EL IDER reconocerá a favor del CONTRATISTA en 
contraprestación al cumplimiento del objeto derivado del contrato, corresponderá a la suma de: 
VEINTITRES MILLONES CIEN MIL PESOS M/CTE ($23.100.000) este valor comprende todos los 
gastos directos e indirectos, gravámenes, tributos y demás costos en que incurra el CONTRATISTA 
por causa u ocasión de la ejecución del presente contrato. EL IDER pagará al CONTRATISTA el valor 
del contrato mediante once (11) cuotas de igual valor por la suma de DOS MILLONES CIEN MIL 
PESOS MCTE ($2.100.000,00)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t>
  </si>
  <si>
    <t>“4) FORMA DE PAGO: EL IDER pagará al CONTRATISTA el valor del contrato mediante once
(11) cuotas de igual valor por la suma UN MILLON OCHOCIENTOS MIL PESOS MCTE ($1.800.000) que se tramitarán mes 
vencido y una doceava cuota por valor de TRESCIENTOS SESENTA MIL PESOS ($360.000) al finalizar el contrato.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</si>
  <si>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EL IDER pagará al CONTRATISTA el valor del contrato mediante ONCE  (11) cuotas de igual valor por la suma de DOS MILLONES SETECIENTOS CINCUENTA Y CUATRO MIL PESOS MCTE ($2.754.000,00)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</si>
  <si>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FORMA DE PAGO: El IDER pagara´ al contratista el valor del contrato
mediante Once (11) pagos por el valor de DOS MILLONES QUINIENTOS MIL
PESOS M/CT ($2.500.000) que se tramitaran mes vencido, y un Doceavo pago por
la suma de CUATROCIENTOS DIECISE´IS MIL SEISCIENTOS SESENTA Y SIETE
PESOS M/CTE ($416.667), al finalizar el contrato. el pago se efectuara´ previa
presentacio´ n de la documentacio´ n que exija para tal efecto el a´ rea administrativa y
financiera del IDER, acompan~ada de la certificacio´ n de servicios prestados, suscrita
por el supervisor, en la cual debera´ constar que el contratista se encuentra a paz y
salvo por los conceptos correspondientes a seguridad social integral.l</t>
  </si>
  <si>
    <t xml:space="preserve">“5) FORMA DE PAGO: El valor que EL IDER reconocerá a favor del CONTRATISTA en 
contraprestación al cumplimiento del objeto derivado del contrato, corresponderá a la suma de: 
VEINTISIETE MILLONES QUINIENTOS MIL PESOS M/CTE ($27.500.000) este valor comprende 
todos los gastos directos e indirectos, gravámenes, tributos y demás costos en que incurra el 
CONTRATISTA por causa u ocasión de la ejecución del presente contrato. EL IDER pagará al 
CONTRATISTA el valor del contrato mediante once (11) cuotas de igual valor por la suma de DOS 
MILLONES QUINIENTOS MIL PESOS MCTE ($2.500.000)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t>
  </si>
  <si>
    <t>“5) FORMA DE PAGO: El valor que EL IDER reconocerá a favor del CONTRATISTA en 
contraprestación al cumplimiento del objeto derivado del contrato, corresponderá a la suma de: 
VEINTICUATRO MILLONES SETECIENTOS NOVENTA Y NUEVE MIL QUINIENTOS PESOS M/CTE 
($24.799.500) este valor comprende todos los gastos directos e indirectos, gravámenes, tributos y 
demás costos en que incurra el CONTRATISTA por causa u ocasión de la ejecución del presente 
contrato. EL IDER pagará al CONTRATISTA el valor del contrato mediante once (11) cuotas de igual 
valor por la suma de DOS MILLONES DOSCIENTOS CINCUENTA Y CUATRO MIL QUINIENTOS 
PESOS MCTE ($2.254.500)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Integral.a</t>
  </si>
  <si>
    <t>“5) FORMA DE PAGO: El valor que EL IDER reconocerá a favor del CONTRATISTA en 
contraprestación al cumplimiento del objeto derivado del contrato, corresponderá a la suma 
de: VEINTICUATRO MILLONES DOSCIENTO SEIS MIL PESOS M/CTE ($24.200.000) este 
valor comprende todos los gastos directos e indirectos, gravámenes, tributos y demás costos 
en que incurra el CONTRATISTA por causa u ocasión de la ejecución del presente contrato.
EL IDER pagará al CONTRATISTA el valor del contrato mediante once (11) cuotas de igual 
valor por la suma de DOS MILLONES DOSCIENTOS MIL PESOS MCTE ($2.200.000)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</si>
  <si>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EL IDER pagará al CONTRATISTA el valor del contrato mediante once (11) cuotas de igual valor por la suma de DOS MILLONES DOSCIENTOS MIL PESOS MCTE ($2.200.000,00)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</si>
  <si>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“4) FORMA DE PAGO: EL IDER pagara´ al CONTRATISTA el valor del contrato 
mediante once (11) cuotas de igual valor por la suma de UN MILLO´N 
OCHOCIENTOS MIL PESOS MCTE ($1.800.000) que se tramitara´n mes vencido, 
y doceavo pago por la suma de DOSCIENTOS CUARENTA MIL PESOS M/C 
($240.000) al finalizar el contrato. El pago se efectuara´ previa presentacio´n de la 
documentacio´n que exija para tal efecto el a´rea administrativa y financiera del IDER, 
acompan~ada de la certificacio´n de servicios prestados, suscrita por el supervisor, en 
la cual debera´ constar que el contratista se encuentra a paz y salvo por los 
conceptos correspondientes a Seguridad Social Integral.</t>
  </si>
  <si>
    <t xml:space="preserve">4) FORMA DE PAGO: EL IDER pagara´ al CONTRATISTA el valor del contrato 
mediante once (11) cuotas de igual valor por la suma de TRES MILLONES 
QUINIENTOS SETENTA MIL PESOS MCTE ($3.570.000) que se tramitara´n mes 
vencido, y doceavo pago por la suma de CUATROCIENTOS SETENTA Y SEIS MIL 
PESOS M/C ($476.000) al finalizar el contrato. El pago se efectuara´ previa 
presentacio´n de la documentacio´n que exija para tal efecto el a´rea administrativa y 
financiera del IDER, acompan~ada de la certificacio´n de servicios prestados, suscrita 
por el supervisor, en la cual debera´ constar que el contratista se encuentra a paz y 
salvo por los conceptos correspondientes a Seguridad Social Integral </t>
  </si>
  <si>
    <t>EL IDER pagará al CONTRATISTA el valor del contrato mediante once (11) cuotas de igual valor por la suma de DOS MILLONES DOSCIENTOS CINCUENTA Y CUATRO MIL QUINIENTOS PESOS MCTE ($2.254.500,00),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</si>
  <si>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 xml:space="preserve">4) FORMA DE PAGO: El IDER pagara´ al contratista el valor del contrato 
mediante cinco (5) pagos por el valor de CUATRO MILLONES DE PESOS M/CTE 
($4.000.000) que se tramitaran mes vencido. El pago se efectuara´ previa 
presentacio´n de la documentacio´n que exija para tal efecto el a´rea administrativa y 
financiera del IDER, acompan~ada de la certificacio´n de servicios prestados, suscrita 
por el supervisor, en la cual debera´ constar que el contratista se encuentra a paz y 
salvo por los conceptos correspondientes a seguridad social integral. </t>
  </si>
  <si>
    <t>“5) FORMA DE PAGO: El valor que EL IDER reconocerá a favor del CONTRATISTA en 
contraprestación al cumplimiento del objeto derivado del contrato, corresponderá a la suma de: 
DIECINUEVE MILLONES SESENTA Y SEIS MIL SEISCIENTOS SESENTA Y SIETE PESOS M/CTE 
($19.066.667) este valor comprende todos los gastos directos e indirectos, gravámenes, tributos y 
demás costos en que incurra el CONTRATISTA por causa u ocasión de la ejecución del presente 
contrato. EL IDER pagará al CONTRATISTA el valor del contrato mediante cuatro (04) pagos iguales 
por valor de CUATRO MILLONES DE PESOS M/CTE ($4.000.000) y un quinto pago por la suma de 
TRES MILLONES SESENTA Y SEIS MIL SEISCIENTOS SESENTA Y SIETE PESOS ($3.066.000) al 
finalizar el contrato.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</si>
  <si>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“5) FORMA DE PAGO: El valor que EL IDER reconocerá a favor del CONTRATISTA en 
contraprestación al cumplimiento del objeto derivado del contrato, corresponderá a la suma de: 
DIECISEIS MILLONES SEISCIENTOS OCHENTA Y TRES MIL TRESCIENTOS TREINTA Y TRES 
PESOS M/CTE ($16.683.333) este valor comprende todos los gastos directos e indirectos, 
gravámenes, tributos y demás costos en que incurra el CONTRATISTA por causa u ocasión de la 
ejecución del presente contrato. EL IDER pagará al CONTRATISTA el valor del contrato mediante 
cuatro (04) pagos iguales por valor de TRES MILLONES QUINIENTOS MIL PESOS M/CTE 
($3.500.000) y un quinto pago por la suma de DOS MILLONES SEISCIENTOS OCHENTA Y TRES 
MIL TRESCIENTOS TREINTA Y TRES PESOS ($2.683.333) al finalizar el contrato.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</si>
  <si>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4) FORMA DE PAGO: El IDER pagara´ al contratista el valor del contrato mediante 
Cuatro (4) pagos por el valor de DOS MILLONES QUINIENTOS MIL PESOS M/CT 
($2.500.000) que se tramitaran mes vencido, y un quinto pago por la suma de UN 
MILLO´N NOVECIENTOS DIECISE´IS MIL SEISCIENTOS SESENTA Y SIETE PESOS 
M/CTE ($1.916.667), al finalizar el contrato, el pago se efectuara´ previa presentacio´n de 
la documentacio´n que exija para tal efecto el a´rea administrativa y financiera del IDER, 
acompan~ada de la certificacio´n de servicios prestados, suscrita por el supervisor, en la 
cual debera´ constar que el contratista se encuentra a paz y salvo por los conceptos 
correspondientes a seguridad social integral</t>
  </si>
  <si>
    <t xml:space="preserve">EL IDER pagará al CONTRATISTA el valor del contrato mediante cuatro (04) pagos 
iguales por valor de DOS MILLONES TRESCIENTOS CNCUENTA MIL OCHOCIENTOS 
ONCE PESOS M/CTE ($2.350.811) y un quinto pago por la suma de UN MILLÓN 
CIENTO SETENTA Y CINCO MIL PESOS M/CTE ($1.175.000),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t>
  </si>
  <si>
    <t xml:space="preserve">FORMA DE PAGO: El IDER pagará al contratista el valor del contrato mediante 
Cuatro (4) pagos por el valor de SEIS MILLONES DE PESOS M/CT ($6.000.000) 
que se tramitaran mes vencido, y un quinto pago por la suma de CUATRO 
MILLONES CUATROCIENTOS MIL PESOS M/CTE ($4.400.000), al finalizar el
contrato.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t>
  </si>
  <si>
    <t xml:space="preserve"> FORMA DE PAGO: El IDER pagará al contratista el valor del contrato mediante Cuatro (4) 
pagos por el valor de TRES MILLONES DE PESOS M/CT ($3.000.000) que se tramitaran mes 
vencido, y un quinto pago por la suma de DOS MILLONES DOSCIENTOS MIL PESOS M/CTE 
($2.200.000), al finalizar el contrato.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t>
  </si>
  <si>
    <t xml:space="preserve">) FORMA DE PAGO: . El IDER pagará al contratista el valor del contrato mediante 
Cuatro (4) pagos por el valor DE TRES MILLONES SETECIENTOS SETENTA Y 
CUATRO MIL PESOS M/CT ($3.774.000) que se tramitaran mes vencido, y un 
quinto pago por la suma de DOS MILLONES SETECIENTOS SESENTA Y SIETE 
MIL SEISCIENTOS PESOS M/CTE ($2.767.600), al finalizar el contrato,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t>
  </si>
  <si>
    <t xml:space="preserve"> FORMA DE PAGO: El IDER pagará al contratista el valor del contrato mediante 
Cuatro (4) pagos por el valor de CUATRO MILLONES DE PESOS M/CT 
($4.000.000) que se tramitaran mes vencido, y un quinto pago por la suma de DOS 
MILLONES NOVECIENTOS TREINTA Y TRES MIL TRESCIENTOS TREINTA Y 
TRES PESOS M/CTE ($2.933.333), al finalizar el contrato.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</si>
  <si>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FORMA DE PAGO: El IDER pagará al contratista el valor del contrato mediante 
Cuatro (4) pagos por el valor de TRES MILLONES QUINIENTOS SETENTA MIL 
PESOS M/CT ($3.570.000) que se tramitaran mes vencido, y un quinto pago por la 
suma de DOS MILLONES SEISCIENTOS DIECIOCHO MIL PESOS M/CTE 
($2.618.000), al finalizar el contrato,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</si>
  <si>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 xml:space="preserve">FORMA DE PAGO: El IDER pagará al contratista el valor del contrato mediante 
cuatro (4) pagos por el valor de DOS MILLONES OCHOCIENTOS MIL PESOS 
M/CTE ($2.800.000) que se tramitaran mes vencido, y un quinto pago por la suma 
de UN MILLÓN NOVECIENTOS SESENTA MIL PESOS M/CTE ($1.960.000), al 
finalizar el contrato.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t>
  </si>
  <si>
    <t>4) FORMA DE PAGO: El IDER pagará al contratista el valor del contrato mediante 
CUATRO (4) pagos por el valor DE TRES MILLONES SESENTA MIL PESOS M/CT 
($3.060.000) que se tramitaran mes vencido, y un quinto pago por la suma de DOS 
MILLONES CIENTO CUARENTA Y DOS MIL PESOS M/CTE ($2.142.000), al 
finalizar el contrato.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</si>
  <si>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FORMA DE PAGO: El IDER pagará al contratista el valor del contrato mediante Cuatro (4) 
pagos por el valor de DOS MILLONES QUINIENTOS CINCUENTA MIL PESOS M/CT ($2.550.000)
que se tramitaran mes vencido, y un quinto pago por la suma de UN MILLÓN SETECIENTOS 
OCHENTA Y CINCO MIL PESOS M/CTE ($1.785.000), al finalizar el contrato,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</si>
  <si>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 xml:space="preserve">“5) FORMA DE PAGO: El valor que EL IDER reconocerá a favor del CONTRATISTA en 
contraprestación al cumplimiento del objeto derivado del contrato, corresponderá a la suma de: 
VEINTE MILLONES DOSCIENTOS CINCUENTA MIL PESOS M/CTE ($20.250.000), este valor 
comprende todos los gastos directos e indirectos, gravámenes, tributos y demás costos en que incurra 
el CONTRATISTA por causa u ocasión de la ejecución del presente contrato. EL IDER pagará al 
CONTRATISTA el valor del contrato mediante cuatro (04) pagos iguales por valor de CUATRO 
MILLONES QUINIENTOS MIL PESOS M/CTE ($4.500.000) y un quinto pago por la suma de DOS 
MILLONES DOSCIENTOS CINCUENTA MIL PESOS M/CTE ($2.250.000) al finalizar el contrato.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t>
  </si>
  <si>
    <t xml:space="preserve">“5) FORMA DE PAGO: El valor que EL IDER reconocerá a favor del CONTRATISTA en 
contraprestación al cumplimiento del objeto derivado del contrato, corresponderá a la suma de: TRECE 
MILLONES TRESCIENTOS MIL PESOS M/CTE ($13.300.000), este valor comprende todos los gastos 
directos e indirectos, gravámenes, tributos y demás costos en que incurra el CONTRATISTA por causa 
u ocasión de la ejecución del presente contrato. EL IDER pagará al CONTRATISTA el valor del contrato 
mediante cuatro (04) pagos iguales por valor de TRES MILLONES DE PESOS M/CTE ($3.000.000) y 
un quinto pago por la suma de UN MILLÓN TRESCIENTOS MIL PESOS M/CTE ($1.300.000) al 
finalizar el contrato.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t>
  </si>
  <si>
    <t>“5) FORMA DE PAGO: El valor que EL IDER reconocerá a favor del CONTRATISTA en 
contraprestación al cumplimiento del objeto derivado del contrato, corresponderá a la suma de: NUEVE 
MILLONES QUINIENTOS OCHENTA Y TRES MIL TRESCIENTOS TREINTA Y TRES PESOS M/CTE 
($9.583.333), este valor comprende todos los gastos directos e indirectos, gravámenes, tributos y 
demás costos en que incurra el CONTRATISTA por causa u ocasión de la ejecución del presente 
contrato. EL IDER pagará al CONTRATISTA el valor del contrato mediante tres (03) pagos iguales por 
valor de DOS MILLONES QUINIENTOS MIL PESOS M/CTE ($2.500.000) y un cuarto pago por la 
suma de DOS MILLONES OCHENTA Y TRES MIL TRESCIENTOS TREINTA Y TRES PESOS M/CTE 
($2.083.333) al finalizar el contrato.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</si>
  <si>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 FORMA DE PAGO: EL IDER pagará al CONTRATISTA el valor del contrato mediante once 
(11) pagos por el valor de TRES MILLONES SESENTA MIL PESOS M/CT ($3.060.000) que se 
tramitaran mes vencido, y un doceavo pago por la suma de UN MILLÓN VEINTE MIL PESOS M/CTE
($1.020.000), al finalizar el contrato.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t>
  </si>
  <si>
    <t>“4) FORMA DE PAGO: El IDER pagara´ al contratista el valor del contrato 
mediante Tres (3) pagos por el valor de DOS MILLONES DE PESOS M/CT 
($2.000.000) que se tramitaran mes vencido, y un Cuarto pago por la suma de 
SEISCIENTOS SESENTA Y SEIS MIL SEISCIENTOS SESENTA Y SIETE PESOS 
M/CTE ($666.667), al finalizar el contrato. el pago se efectuara´ previa presentacio´n 
de la documentacio´n que exija para tal efecto el a´
rea administrativa y financiera del 
IDER, acompan~ada de la certificacio´n de servicios prestados, suscrita por el 
supervisor, en la cual debera´ constar que el contratista se encuentra a paz y salvo 
por los conceptos correspondientes a seguridad social integral.</t>
  </si>
  <si>
    <t>RESERVA</t>
  </si>
  <si>
    <t>Katerine Esther Monterrosa Novoa</t>
  </si>
  <si>
    <t>Luz Alcira Ortega Martínez</t>
  </si>
  <si>
    <t>Gina Viviana Londoño Moreno</t>
  </si>
  <si>
    <t>Jefe De Control Interno</t>
  </si>
  <si>
    <t>HARDWARE ASESORIAS SOFTWARE LTDA</t>
  </si>
  <si>
    <t>JOTA EVOLUCION SAS / Nit: 901268323</t>
  </si>
  <si>
    <t>ESTRATEGIA Y DEFENSA S.AS.</t>
  </si>
  <si>
    <t>SOLOASEO DISTRIBUCIONES S.A.S.</t>
  </si>
  <si>
    <t>CONSORCIO ESCENARIOS DEPORTIVOS CTG 2022</t>
  </si>
  <si>
    <t>Adquisición de lubricantes para la conservación, mantenimiento y mejoramiento de los escenarios deportivos de la ciudad como estrategia de preservación del patrimonio material del distrito de Cartagena de Indias, vigencia 2022.</t>
  </si>
  <si>
    <t>Adquisicion de elementos de primeros auxilios para dotar los botiquines de IDER</t>
  </si>
  <si>
    <t>Recarga de extintores</t>
  </si>
  <si>
    <t>Adquisición de tintas y tóner para el funcionamiento de las oficinas administrativas de la entidad</t>
  </si>
  <si>
    <t>Adquisición de elementos de cafetería para el IDER</t>
  </si>
  <si>
    <t>Servicio de rediseño, modernización y actualización del sitio web Institucional del IDER</t>
  </si>
  <si>
    <t>LA ADQUISICION DE POLIZAS DE SEGUROS DE ACCIDENTES PERSONALES EN EL MARCO DE LA EJECUCION DE ACTIVIDADES EN EL MARCO DEL PROYECTO: INTEGRACIÓN COMUNITARIA A TRAVÉS DEL DEPORTE COMO HERRAMIENTA PARA LA INCLUSIÓN SOCIAL DESDE LOS DIFERENTES ENFOQUES POBLACIONALES</t>
  </si>
  <si>
    <t>ADQUISICIÓN DE EQUIPOS Y ACCESORIOS DE COMPUTO PARA EL FUNCIONAMIENTO ADMINISTRATIVO DEL IDER</t>
  </si>
  <si>
    <t>Prestación del servicio de vigilancia y seguridad privada para diferentes escenarios deportivos que están bajo la administración del Instituto Distrital de Deporte y Recreación - IDER,</t>
  </si>
  <si>
    <t>Suministro de combustible para la conservación, mantenimiento y mejoramiento de los escenarios deportivos de la ciudad como estrategia de preservación del patrimonio material del Distrito de Cartagena de indias, vigencia 2022</t>
  </si>
  <si>
    <t>Adquisición de equipos para el mantenimiento de los escenarios deportivos del distrito, en el marco del proyecto de inversión denominado «conservación, mantenimiento y mejoramiento de los escenarios deportivos de la ciudad como estrategia de preservación del patrimonio material del distrito de Cartagena de Indias</t>
  </si>
  <si>
    <t>Adquisición de tintas y toners para el desarrollo de las actividades del IDER</t>
  </si>
  <si>
    <t>Adquisición e instalación de aires acondicionados, con el objetivo de dotar al área administrativa del IDER con recursos que permitan optimizar sus funciones</t>
  </si>
  <si>
    <t>Contrato de comisión para *ADQUISICION DE UNIFORMES, IMPLEMENTOS Y ELEMENTOS NECESARIOS PARA EL DESARROLLO DE LAS ACTIVIDADES MISIONALES DE LA DIRECCIÓN DE FOMENTO DEPORTIVO Y RECREATIVO DEL IDER''. *'ADQUISICIÓN DE INSUMOS DE ASEO Y DESINFECCIÓN NECESARIOS PARA EL MANTENIMIENTO Y CONSERVACIÓN DE LAS OFICINAS ADMINISTRATIVAS Y ESCENARIOS DEPORTIVOS DEL INSTITUTO DISTRITAL DE DEPORTE Y RECREACIÓN - IDER''. * ADQUISICIÓN E INSTALACIÓN DE MOBILIARIO PARA LAS OFICINAS DEL AREA ADMINISTRATIVA DEL IDE</t>
  </si>
  <si>
    <t>Adquisición de elementos y papelería para el desarrollo de las actividades administrativas del IDER para la vigencia 2022</t>
  </si>
  <si>
    <t>Adquisición de equipos fotográficos, accesorios y equipo Drone para el INSTITUTO DE DEPORTE Y RECREACIÓN – IDER</t>
  </si>
  <si>
    <t>ADQUISICIÓN DE EQUIPOS Y ACCESORIOS DE SONIDOS NECESARIOS PARA EL DESARROLLO DE LAS ACTIVIDADES MISIONALES DEL IDER.</t>
  </si>
  <si>
    <t>CONSTRUCCIÓN DE BORDILLO PROVISIONAL DE CONFINAMIENTO EN CONCRETO RÍGIDO REFORZADO Y SUMINISTRO DE ARENA PARA CAMPO DE JUEGO EN LA UNIDAD DEPORTIVA CANCHA DE FUTBOL SAN FERNANDO</t>
  </si>
  <si>
    <t>Recursos para Contratar las licencias y servicios Microsoft 365 Business Standard, Power BI Pro, la capacitación, configuración y parametrización de dichos productos, para estaciones de trabajo y servidores de la Entidad, mediante el instrumento de agregación de demanda No. CCE-139-IAD-2020 software por catálogo»</t>
  </si>
  <si>
    <t>Contrato de Comisión para adquirir los "SERVICIOS DE OPERACIÓN LOGÍSTICA PARA LA REALIZACIÓN DE ACTIVIDADES Y EVENTOS DEL INSTITUTO DISTRITAL DE DEPORTE Y RECREACIÓN - IDER CARTAGENA, ASÍ COMO AQUELLOS EN LOS QUE ESTE PARTICIPE EN EL DESARROLLO DE SU OBJETO MISIONAL DURANTE LA VIGENCIA 2022", de conformidad con el procedimiento establecido en el Reglamento de Funcionamiento y operación de la Bolsa para el Mercado de Compras Públicas.</t>
  </si>
  <si>
    <t>PRESTACIÓN DE SERVICIOS DE APOYO A LA GESTIÓN PARA EL DESARROLLO DE ACTIVIDADES DEL PLAN DE INCENTIVOS INSTITUCIONALES EN EL MARCO DEL PLAN DE BIENESTAR SOCIAL DEL INSTITUTO DISTRITAL DE DEPORTE Y RECREACIÓN. -IDER PARA LA VIGENCIA 2022</t>
  </si>
  <si>
    <t>Prestación de Servicios mediante la modalidad de Software como Servicio (SaaS), para la puesta en servicio y el acceso a la plataforma SAFE WEB, que permite el registro, seguimiento y control de la contabilidad, presupuesto, tesorería, órdenes de pago, nómina, contratación y trazabilidad de cuentas, de acuerdo con la propuesta y las especificaciones técnicas.</t>
  </si>
  <si>
    <t>INTERVENTORIA TÉCNICA, ADMINISTRATIVA, FINANCIERA, LEGAL Y AMBIENTAL AL CONTRATO DE OBRA CUYO OBJETO ES: Realizar por el Sistema de precios unitarios fijos sin fórmula de reajuste las OBRAS DE MEJORAMIENTO Y ADECUACIONES DE ESCENARIOS DEPORTIVOS DEL DISTRITO DE CARTAGENA en el marco del proyecto de inversión: "CONSERVACIÓN, MANTENIMIENTO Y MEJORAMIENTO DE LOS ESCENARIOS DEPORTIVOS DE LA CIUDAD COMO ESTRATEGIA DE PRESERVACIÓN DEL PATRIMONIO MATERIAL DEL DISTRITO DE CARTAGENA DE INDIAS"</t>
  </si>
  <si>
    <t>Suministro de químicos para piscina para la Conservación, Mantenimiento y Mejoramiento del Escenario Complejo Acuático Jaime González Jhonson del IDER de Cartagena de Indias, vigencia 2022</t>
  </si>
  <si>
    <t>Suministro de agroquímicos para la Conservación, Mantenimiento y Mejoramiento de los Escenarios del Distrito de Cartagena de Indias, vigencia 2022</t>
  </si>
  <si>
    <t>Prestación del servicio de transporte terrestre de carga para el cumplimiento de actividades del área de recreación del Instituto Distrital de Deporte y Recreación-IDER</t>
  </si>
  <si>
    <t>Adquisición de pólizas de seguros para los bienes e inmuebles bajo administración del Instituto y de manejo global para los funcionarios de la Entidad</t>
  </si>
  <si>
    <t>“Prestación de servicios para la producción y emisión de programas y microprogramas de televisión del Instituto Distrital de Deporte y Recreación-IDER relacionados con los objetivos y estrategias que este desarrolla en virtud del cumplimiento de los proyectos de inversión contemplados en el plan de desarrollo salvemos juntos a Cartagena 2020-2023</t>
  </si>
  <si>
    <t>MOBILIARIO</t>
  </si>
  <si>
    <t xml:space="preserve">ASEO </t>
  </si>
  <si>
    <t>Suministro de elementos de ferretería para la conservación, mantenimiento y mejoramiento de los escenarios deportivos de la ciudad como estrategia de preservación del patrimonio material del distrito de Cartagena de indias, vigencia 2022</t>
  </si>
  <si>
    <t>Prestar los servicios de divulgación institucional, mediante la promoción y difusión de los planes y contenidos de las actividades desarrolladas en el marco de los proyectos de inversión 2022, a través de canales tradicionales (radio) y medios digitales de acuerdo con el alcance y los lineamientos estratégicos establecidos por el IDER</t>
  </si>
  <si>
    <t>MANTENIMIENTO ELÉCTRICO PARA LA CONSERVACIÓN Y DISPONIBILIDAD DEL ESTADIO DE BÉISBOL ABEL LEAL</t>
  </si>
  <si>
    <t>Prestación del servicio de transporte terrestre automotor especial de pasajeros para el desarrollo de las actividades administrativas del IDER y la ejecución de los objetivos de los proyectos de inversión aprobados por el distrito de Cartagena para la vigencia 2022’</t>
  </si>
  <si>
    <t>Realizar por el Sistema de precios unitarios fijos sin fórmula de reajuste las OBRAS DE MEJORAMIENTO Y ADECUACIONES DE ESCENARIOS DEPORTIVOS DEL DISTRITO DE CARTAGENA en el marco del proyecto de inversión: CONSERVACIÓN, MANTENIMIENTO Y MEJORAMIENTO DE LOS ESCENARIOS DEPORTIVOS DE LA CIUDAD COMO ESTRATEGIA DE PRESERVACIÓN DEL PATRIMONIO MATERIAL DEL DISTRITO DE CARTAGENA DE INDIAS</t>
  </si>
  <si>
    <t>REALIZAR LA GERENCIA INTEGRAL PARA REALIZAR POR EL SISTEMA DE
PRECIOS UNITARIOS FIJOS SIN FÓRMULA DE REAJUSTE LAS OBRAS DE
CONSERVACIÓN, MANTENIMIENTO Y MEJORAMIENTO DE LOS
ESCENARIOS DEPORTIVOS ESTADIO OLÍMPICO JAIME MORÓN (COD.3),
CAMPO DE SOFTBOL JUSTO DE ÁVILA (COD.22), CANCHA MÚLTIPLE DE
LOS ALPES (COD.180) Y CANCHA SINTÉTICA DE SANTA LUCIA (COD.364)
DE LA CIUDAD COMO ESTRATEGIA DE PRESERVACIÓN DEL
PATRIMONIO MATERIAL DEL DISTRITO DE CARTAGENA DE INDIAS Y LA
INTERVENTORÍA TÉCNICA, ADMINISTRATIVA, FINANCIERA, LEGAL Y
AMBIENTAL DE LAS OBRAS</t>
  </si>
  <si>
    <t>IMPLEMENTOS</t>
  </si>
  <si>
    <t>SERVICIOS DE OPERACIÓN LOGÍSTICA PARA LA REALIZACIÓN DE ACTIVIDADES Y EVENTOS DEL INSTITUTO DISTRITAL DE DEPORTE Y RECREACIÓN - IDER CARTAGENA, ASÍ COMO AQUELLOS EN LOS QUE ESTE PARTICIPE EN EL DESARROLLO DE SU OBJETO MISIONAL DURANTE LA VIGENCIA 2022", de conformidad con el procedimiento establecido en el Reglamento de Funcionamiento y operación de la Bolsa para el Mercado de Compras Públicas.</t>
  </si>
  <si>
    <t>446-2022</t>
  </si>
  <si>
    <t>382-2022</t>
  </si>
  <si>
    <t>494-2022</t>
  </si>
  <si>
    <t>534-2022</t>
  </si>
  <si>
    <t>379-2022</t>
  </si>
  <si>
    <t>381-2022</t>
  </si>
  <si>
    <t>535-2022</t>
  </si>
  <si>
    <t>463-2022</t>
  </si>
  <si>
    <t>533-2022</t>
  </si>
  <si>
    <t>469-2022</t>
  </si>
  <si>
    <t>434-2022</t>
  </si>
  <si>
    <t>531-2022</t>
  </si>
  <si>
    <t>375-2022</t>
  </si>
  <si>
    <t>465-2022</t>
  </si>
  <si>
    <t>383-2022</t>
  </si>
  <si>
    <t>385-2022</t>
  </si>
  <si>
    <t>384-2022</t>
  </si>
  <si>
    <t>387-2022</t>
  </si>
  <si>
    <t>380-2022</t>
  </si>
  <si>
    <t>466-2022</t>
  </si>
  <si>
    <t>462-2022</t>
  </si>
  <si>
    <t>430-2022</t>
  </si>
  <si>
    <t>429-2022</t>
  </si>
  <si>
    <t>$ 2.900.000,00</t>
  </si>
  <si>
    <t>$ 3.006.000,00</t>
  </si>
  <si>
    <t>$ 1.836.000,00</t>
  </si>
  <si>
    <t>PLAZO DE EJECUCION (MESES)</t>
  </si>
  <si>
    <t xml:space="preserve">En UN (01) PAGO de acuerdo con los bienes efectivamente entregados, en concordancia a lo descrito en las 
especificaciones técnicas, previa entrega por parte del CONTRATISTA de un informe a satisfacción del 
Supervisor, en el cual se adjunten las constancias de lo entregado.
Para el pago el CONTRATISTA presentará la factura y la certificación de cumplimiento firmada por parte del 
Supervisor del contrato, la cual deberá ser cargada por el CONTRATISTA en la plataforma SECOP II .
El pago está sujeto a la presentación de los soportes de ejecución, listado y planilla de pago de los aportes al 
Sistema Integral de Seguridad Social del personal dispuesto para la ejecución del contrato. </t>
  </si>
  <si>
    <t>DIAMMOS GROUP SAS</t>
  </si>
  <si>
    <t>PANAMERICANA LIBRERÍA Y PAPELERÍA S.A.</t>
  </si>
  <si>
    <t>PRESTACION DE SERVICIOS DE TRANSPORTE</t>
  </si>
  <si>
    <t>15-06-2022</t>
  </si>
  <si>
    <t>SUMINISTROS</t>
  </si>
  <si>
    <t>25-10-2022</t>
  </si>
  <si>
    <t>14-12-2022</t>
  </si>
  <si>
    <t>01-11-2022</t>
  </si>
  <si>
    <t>26-01-2022</t>
  </si>
  <si>
    <t>LAGUNA MORANTE S.A.</t>
  </si>
  <si>
    <t>23-08-2022</t>
  </si>
  <si>
    <t>CONTRATO DE OBRA</t>
  </si>
  <si>
    <t>COMISION</t>
  </si>
  <si>
    <t>24-08-2022</t>
  </si>
  <si>
    <t>11-10-2022</t>
  </si>
  <si>
    <t>ICPR CONSTRUCCIONES SAS</t>
  </si>
  <si>
    <t>23-12-2022</t>
  </si>
  <si>
    <t>DISTRACOM</t>
  </si>
  <si>
    <t>05-05-2022</t>
  </si>
  <si>
    <t>06-05-2022</t>
  </si>
  <si>
    <t>KEY MARKET SAS- EN REORGANIZACION</t>
  </si>
  <si>
    <t>01-06-2022</t>
  </si>
  <si>
    <t>DISTRIBUIDORA Y PAPELERIA VENEPLAST LTDA</t>
  </si>
  <si>
    <t>09-06-2022</t>
  </si>
  <si>
    <t>NEX COMPUTER</t>
  </si>
  <si>
    <t xml:space="preserve">adquisición  equipos de cómputo y periféricos con el objetivo de coadyuvar con el cumplimiento de las actividades requeridas para el cumplimiento de los objetivos y metas de sus proyectos de inversión
</t>
  </si>
  <si>
    <t>adquisición  equipos de cómputo y periféricos con el objetivo de coadyuvar con el cumplimiento de las actividades requeridas para el cumplimiento de los objetivos y metas de sus proyectos de inversión</t>
  </si>
  <si>
    <t>GRUPO EMPRESARIAL CREAR COLOMBIA  SAS</t>
  </si>
  <si>
    <t>HARDWARE ASESORIAS  SOFWARE/CENTRO DE NEGOCIOS  HP</t>
  </si>
  <si>
    <t>P&amp;P SYSTEMS COLOMBIA S.A.S</t>
  </si>
  <si>
    <t>21-07-2022</t>
  </si>
  <si>
    <t>ADQUISICIÓN DE COMPUTADORES Y PERIFERICOS PARA EL FUNCIONAMIENTO ADMINISTRATIVO DEL IDER</t>
  </si>
  <si>
    <t>02-09-2022</t>
  </si>
  <si>
    <t>ADQUISION DE TINTAS Y TONERS</t>
  </si>
  <si>
    <t>31-10-2022</t>
  </si>
  <si>
    <t>PRESTACION DE SERVICIOS DE VIGILANCIA</t>
  </si>
  <si>
    <t>22-04-2022</t>
  </si>
  <si>
    <t>29-03-2022</t>
  </si>
  <si>
    <t>PRESTACION DE SERVICIOS</t>
  </si>
  <si>
    <t>13-05-2022</t>
  </si>
  <si>
    <t>24-05-2022</t>
  </si>
  <si>
    <t>17-06-2022</t>
  </si>
  <si>
    <t>PROFESIONALES AMBIENTALES DE COLOMBIA SAS</t>
  </si>
  <si>
    <t>16-06-2022</t>
  </si>
  <si>
    <t>PORTES DE COLOMBIA SAS</t>
  </si>
  <si>
    <t>AXA COLPATRIA SEGUROS S.A</t>
  </si>
  <si>
    <t>POLIZA DE SEGURO</t>
  </si>
  <si>
    <t>13-07-2022</t>
  </si>
  <si>
    <t>19-08-2022</t>
  </si>
  <si>
    <t>SALIM ANTONIO BERROCAL PAEZ</t>
  </si>
  <si>
    <t>INTERVENTORIA</t>
  </si>
  <si>
    <t>13-10-2022</t>
  </si>
  <si>
    <t>27-10-2022</t>
  </si>
  <si>
    <t>23-11-2022</t>
  </si>
  <si>
    <t>INNOVA SERVICIOS Y SUMINISTROS SAS</t>
  </si>
  <si>
    <t>19-12-2022</t>
  </si>
  <si>
    <t>FRIO KING IMPORTACIONES Y DISTRIBUCIONES S.A.S.</t>
  </si>
  <si>
    <t>26-12-2022</t>
  </si>
  <si>
    <t>ADICION O REDUCCION AL CONTRATO EN $</t>
  </si>
  <si>
    <t>Administrativa y Financiera</t>
  </si>
  <si>
    <t>Fomento Deportivo y Recreación</t>
  </si>
  <si>
    <t>Infraestructura</t>
  </si>
  <si>
    <t>Para efectos de facturación y forma de pago de la orden de compra derivada de un Proceso de contratación en Gran Almacén en la Tienda Virtual del Estado Colombiano (IVEC) dará a aplicación a los establecido en los Términos y Condiciones de Uso de la Tienda Virtual del Estado Colombiano, según el cual en el literal F. Facturación y Pago del Capitulo X. PROCESOS DE CONTRATACIÓN CON GRAN ALMACÉN EN ELA TVEC, "La Entidad Compradora es responsable de pagar las facturas al Gran Almacén dentro de los treinta (30) dias calendario siguientes de la presentación de la factura".</t>
  </si>
  <si>
    <t>IMPLESEG SAS</t>
  </si>
  <si>
    <t>ELIDER cancelará al futuro CONTRATISTA el valor del contrato de la siguiente manera:
En un (01) pago en concordancia con el cumplimiento de los servicios requeridos por la entidad. previa entrega por parte del CONTRATISTA de un informe a satisfacción del Supervisor, en el cual se adjunten las constancias de lo suministrado. Para cada pago el CONTRATISTA presentará la factura y la certificación de cumplimiento
firmada por parte del Supervisor del contrato. El pago está sujeto a la presentación de los soportes de ejecución, listado y planilla de pago de los aportes al Sistema Integral de Seguridad Social cel personal dispuesto para la ejecución del contrato.
Los pagos se harán leniendo en cuenta el Programa Anual Montualidad de Caja - PAC y se
sujetarán a los montos aprobados en él</t>
  </si>
  <si>
    <t>EL IDER cancelará al futuro CONTRATISTA el valor del contrato de la siguiente manera:
EI INSTITUTO DISTRITAL DE DEPORTE Y RECREACIÓN (IDER), se obliga con el contratista a pagar el valor del contrato en pesos colombianos en UN (01) PAGO. previa certificación de recibido entera satisfacción por parte del Supervisor del contrato, presentación de la Factura Comercial debidamente firmada por el Contratista, el Supervisor y/o el Almacenista, Constancia de cumplimiento de las obligaciones del Contratista frente a los Sistemas de Seguridad Social Integral (salud. pensión, riesgos profesionales) y parafiscales, entrada de los bienes y acta de recibo a satisfacción firmada por el Supervisor del contrato dentro de los sesenta (60) dias hábiles a partir de la radicación de los documentos en la División Administrativa y Financiera del IDER.</t>
  </si>
  <si>
    <t>UNION TEMPORAL SEGURIDAD IDER CS 2022</t>
  </si>
  <si>
    <t>El comitente comprador pagará a través del Sistema de Compensación, Liquidación y Administración de Garantías de la Bolsa Mercantil de Colombia SA., asi: 
El plazo de pago será con corte mensual, dentro de los TREINTA (30) DIAS HÁBILES siguientes a la prestación del
servicio objeto de corte mensual, así como de la entrega de los documentos requendos para el pago. La documentación requerida para proceder con el pago debe ser entregada por el comitente vendedor a la sociedad comisionista compradora, quien a su vez lo remitida al supervisor designado por el comitente comprador a más lardar dentro de los DIEZ (10) dias hábiles siguientes al corte del mes de prestación del servicio que será objeto de pago los cuales se describe a continuación
1. Factura del servicio prestado 2. Certificaciones de los pagos correspondientes a los aportes al sistema general de segundad social integral y demás aportes parafiscales debidamente suscnlas por el representante legal o por el revisor fiscal si a ello hubiere lugar y copia de la planilla de dichos aportes, correspondientes al personal designado para la prestación del servicio. 3. Acta de recibo a satisfacción emitida por el supervisor designado para la prestación del servico, la cual, será emitida dentro de los cinco (5) dias hábiles desde la recepción
4. Para la validación y aprobación de la documentación previo al pago, el supervisor designado por el comitente comprador contará con DIEZ (10) dias hábiles siguientes a la radicación, en caso de presentarse observaciones a la documentación, el comitente vendedor contará con TRES (3) días hábiles para corregir las observaciones formuladas.</t>
  </si>
  <si>
    <t>ESTADO DEL CONTRATO</t>
  </si>
  <si>
    <t>Terminado</t>
  </si>
  <si>
    <t>En Ejecución</t>
  </si>
  <si>
    <t>Suspendido</t>
  </si>
  <si>
    <t>COMISIONISTAS FINANCIEROS AGROPECUARIOS SA</t>
  </si>
  <si>
    <t>La Entidad pagará el monto así:
1. Cincuenta por ciento (50%) dentro de los quince (15) días hábiles siguientes a la celebración de la operación encargada;
2. Cincuenta por ciento (50%) dentro de los veinte (20) días hábiles siguientes a la realización de la última entrega de la operación celebrada, siempre que se cuente con el visto bueno del supervisor.
El pago de la comisión se realizará directamente a la sociedad comisionista miembro y no se canalizará a través del sistema de compensación y liquidación de la Bolsa.</t>
  </si>
  <si>
    <t>El INSTITUTO DISTRITAL DE DEPORTE Y RECREACIÓN (IDER), se obliga con el contratista a pagar
el valor del contrato en pesos colombianos mediante PAGOS MESUALES contra entrega de
informes mensuales, de conformidad con el número de videos, programas y resúmenes
informativos efectivamente producidos y emitidos en el mes a cobrar, y recibidos a
satisfacción por parte del supervisor del contrato, así como el análisis del impacto de la
emisiones y UN ÚLTIMO PAGO proporcional al número de videos, programas y resúmenes
informativos efectivamente producidos y emitidos en el mes a cobrar, y recibidos a
satisfacción por parte del supervisor del contrato, así como el análisis del impacto de la
emisiones surtidos en el periodo, previa presentación de la Factura Comercial o cuenta de
cobro debidamente firmada por el Contratista, el Supervisor, Constancia de cumplimiento
de las obligaciones del Contratista frente a los Sistemas de Seguridad Social Integral (salud,
pensión, riesgos profesionales) y parafiscales; dentro de los sesenta (60) días hábiles a partir
de la radicación de los documentos en la División Administrativa y Financiera del IDER.</t>
  </si>
  <si>
    <t>El INSTITUTO DISTRITAL DE DEPORTE Y RECREACIÓN (IDER), se obliga con el contratista a
pagar el valor del contrato en pesos colombianos mediante UN SOLO PAGO contra
entrega de los bienes, a entera satisfacción por parte del Supervisor del contrato,
presentación de la Factura Comercial debidamente firmada por el Contratista el Supervisor
y/o el Almacenista la cual deberá ser cargada por el CONTRATISTA en la plataforma SECOP
II, Constancia de cumplimiento de las obligaciones del Contratista frente a los Sistemas de
Seguridad Social Integral (salud, pensión, riesgos profesionales) y parafiscales, entrada de
los bienes y acta de recibo a satisfacción firmada por el Supervisor del contrato dentro de
los sesenta (60) días hábiles a partir de la radicación de los documentos en la División
Administrativa y Financiera del IDER.</t>
  </si>
  <si>
    <t>El IDER cancelará al CONTRATISTA el valor del contrato de la siguiente manera: En dos pagos parciales: el primer pago correspondientes al treinta (30%) de avance del servicio efectivamente prestado y el saldo a la finalización satisfactoria dl plazo de ejecución.</t>
  </si>
  <si>
    <t>EL IDER cancelará al CONTRATISTA el valor del contrato de la siguiente manera:
Mediante pagos parciales cuyo valor corresponderá a las cantidades
estipuladas y avaladas por el supervisor contractual para cada entrega de
bienes en las fechas estipuladas por el Instituto Distrital de Deporte y
Recreación - IDER.</t>
  </si>
  <si>
    <t>El INSTITUTO DISTRITAL DE DEPORTE Y RECREACIÓN (IDER), se obliga con el contratista a pagar
el valor del contrato en pesos colombianos mediante PAGOS MESUALES contra entrega de
informes mensuales, de conformidad con los servicios efectivamente prestados en el mes a
cobrar, y recibidos a satisfacción por parte del supervisor del contrato, previa presentación
de la Factura Comercial o cuenta de cobro debidamente firmada por el Contratista, el
Supervisor, Constancia de cumplimiento de las obligaciones del Contratista frente a los
Sistemas de Seguridad Social Integral (salud, pensión, riesgos profesionales) y parafiscales;
dentro de los sesenta (60) días hábiles a partir de la radicación de los documentos en la
División Administrativa y Financiera del IDER.</t>
  </si>
  <si>
    <t>EL IDER cancelará al CONTRATISTA el valor del contrato de la siguiente manera: Mediante pagos parciales cuyo valor corresponderá a las cantidades estipuladas y avaladas por el supervisor contractual para cada entrega de bienes en las fechas estipuladas por el Instituto Distrital de Deporte y Recreación - IDER.</t>
  </si>
  <si>
    <t xml:space="preserve">	El INSTITUTO DISTRITAL DE DEPORTE Y RECREACIÓN (IDER), se obliga con el contratista a pagar el valor del contrato en pesos colombianos mediante UN (01) PAGO una vez expedidas las pólizas, avalado el cumplimiento por el Supervisor del Contrato, previa presentación de la Factura Comercial o cuenta de cobro debidamente firmada por el Contratista, el Supervisor, Constancia de cumplimiento de las obligaciones del Contratista frente a los Sistemas de Seguridad Social Integral (salud, pensión, riesgos profesionales) y parafiscales; dentro de los sesenta (60) días hábiles a partir de la radicación de los documentos en la División Administrativa y Financiera del IDER. </t>
  </si>
  <si>
    <t>El INSTITUTO DISTRITAL DE DEPORTE Y RECREACIÓN (IDER), se obliga con el contratista a pagar
el valor del contrato en pesos colombianos mediante PAGOS MESUALES contra entrega de
informes mensuales, de conformidad con el número de pautas en los diferentes portales web
y cuñas radiales efectivamente producidos y emitidos en el mes a cobrar, y recibidos a
satisfacción por parte del supervisor del contrato, así como el análisis del impacto de la
emisiones surtidas en el periodo, previa presentación de la Factura Comercial o cuenta de
cobro debidamente firmada por el Contratista, el Supervisor, Constancia de cumplimiento
de las obligaciones del Contratista frente a los Sistemas de Seguridad Social Integral (salud,
pensión, riesgos profesionales) y parafiscales; dentro de los sesenta (60) días hábiles a partir
de la radicación de los documentos en la División Administrativa y Financiera del IDER.</t>
  </si>
  <si>
    <t>GRUPO EMPRESARIAL HTM SAS</t>
  </si>
  <si>
    <t>COMPAÑIA DE TELEVISION CARTAGENA DE INDIAS S.A.</t>
  </si>
  <si>
    <t>FENIX MEDIA GROUP SAS</t>
  </si>
  <si>
    <t>UNION TEMPORAL ATV - UT Especiales Colombia</t>
  </si>
  <si>
    <t>EMPRESA DE DESARROLLO URBANO DE BOLIVAR SA-EDURBE</t>
  </si>
  <si>
    <t>CYAN EVENTOS Y LOGISTICA S.A.S.</t>
  </si>
  <si>
    <t>UT estudios 049</t>
  </si>
  <si>
    <t>a. El noventa y cinco por ciento (95%) del valor total del contrato se cancelará mediante actas mensuales en porcentajes iguales al porcentaje de avance
de ejecución del contrato de obra, previa presentación del informe de
ejecución, factura y cumplimiento de aportes al sistema de seguridad social
integral. b. El cinco (5%) restante del valor del contrato se cancelará, cuando: i. El interventor haya proyectado el acta de liquidación del contrato de
obra objeto de la interventoría,
ii. El recibo a satisfacción por parte de la supervisión y previa suscripción del
acta de liquidación del contrato interventoría
iii. Entrega documentación relacionada a la ejecución de la obra civil (físico y
medio magnético)
iv. Planos records
v. Certificación de pagos de servicios públicos en caso de que aplique
vi. Entrega Dossier de liquidación (2 copias en físico) y en medio magnético.</t>
  </si>
  <si>
    <t>El INSTITUTO DISTRITAL DE DEPORTE Y RECREACIÓN - IDER, pagará a EL CONTRATISA el valor
de los honorarios pactados como contraprestación por la realización de la Gerencia
Integral de la siguiente forma:
A) Un anticipo por un monto equivalente al cincuenta por ciento (50%) del valor total
pactado como honorarios por la gerencia integral, que se entregará una vez se
hayan cumplido todos los requisitos de ejecución del contrato, incluida la
aprobación de la garantía que debe constituir EL CONTRATISTA. deberá invertir, en
forma directa y de manera inequívoca, el anticipo en la ejecución de las
actividades que constituyen el alcance del objeto del contrato. El valor del
anticipo deberá ser amortizado en los pagos parciales posteriores en los montos
establecidos en el contrato. EL CONTRATISTA, debe permitirle al SUPERVISOR del
contrato designado por el INSTITUTO DISTRITAL DE DEPORTE Y RECREACIÓN - IDER,
sin ningún tipo de restricción, la revisión permanente del flujo de fondos
correspondientes al anticipo.
EL CONTRATISTA, deberá rendir al SUPERVISOR del contrato designado por el
INSTITUTO DISTRITAL DE DEPORTE Y RECREACIÓN – IDER un informe de gastos
realizados contra el anticipo, incluyendo los soportes de dichos gastos.
B) Un segundo pago por un monto equivalente al veinticinco por ciento (25%) del
valor total pactado como honorarios por la gerencia integral, cuando las
actividades, correspondientes alcance del objeto del contrato vayan ejecutadas
en un ochenta por ciento (80%) de avance, previa presentación de facturas o
documentos equivalentes, informe técnico de gestión, soportes de seguridad
social y el correspondiente recibo a satisfacción por parte de la supervisión
designada por el INSTITUTO DISTRITAL DE DEPORTE Y RECREACIÓN – IDER.
C) Un tercer y último pago correspondiente al veinticinco por ciento (25%) del valor
total del contrato, al cumplimiento del cien por ciento (100%) del objeto del
respectivo contrato, previa presentación de facturas o documentos equivalentes,
informe técnico de gestión, soportes de seguridad social y el correspondiente
recibo a satisfacción por parte del Supervisor del contrato designado por el
INSTITUTO DISTRITAL DE DEPORTE Y RECREACIÓN – IDER.</t>
  </si>
  <si>
    <t>Aseguradora Solidaria de Colombia Entidad Cooperativa</t>
  </si>
  <si>
    <t>EL IDER cancelará al futuro CONTRATISTA el valor del contrato de la siguiente manera: cancelará el cien por ciento (100%) del valor del Contrato contra entrega de la totalidad de los elementos objeto de este.
Para tal fin el Contratista entregará factura o cuenta de cobro, acompañada del recibo a satisfacción por parte del Supervisor, la constancia de pago de las obligaciones relativas a la seguridad social y aportes parafiscales, y demás requisitos para pago requeridos por la dirección administrativa y financiera del INSTITUTO.</t>
  </si>
  <si>
    <t>CAJA DE COMPENSACION DE FENALCO ANDI COMFENALCO CARTAGENA</t>
  </si>
  <si>
    <t>EL IDER cancelará al futuro CONTRATISTA el valor del contrato de la siguiente manera: El INSTITUTO DISTRITAL DE DEPORTE Y RECREACIÓN (IDER), se obliga con el contratista a pagar el valor del contrato en pesos colombianos mediante UN SOLO PAGO previa certificación de recibo de los bienes y servicios contratados a entera satisfacción por parte del supervisor del contrato. Para cada pago el CONTRATISTA presentará la factura y la certificación de cumplimiento firmada por parte del Supervisor del contrato, la cual deberá ser cargada por el CONTRATISTA en la plataforma SECOP II. El pago está sujeto a la presentación de los soportes de ejecución, listado y planilla de pago de los aportes al Sistema Integral de Seguridad Social del personal dispuesto para la ejecución del contrato.</t>
  </si>
  <si>
    <t>DIGITAL ELECTRONIC CARTAGENA S.A.S.</t>
  </si>
  <si>
    <t>COLOMBIA CLOUD TI S.A.S.</t>
  </si>
  <si>
    <t>EL IDER cancelará al futuro CONTRATISTA el valor del contrato de la siguiente manera:
UN SOLO PAGO previa certificación de recibo de los bienes contratados a entera satisfacción por parte del supervisor del contrato, acompañada acta de ingreso de estos al almacén del IDER.
Para cada pago el CONTRATISTA presentará la factura y la certificación de cumplimiento firmada por parte del Supervisor del contrato, la cual deberá ser cargada por el CONTRATISTA en la plataforma SECOP II.</t>
  </si>
  <si>
    <t>AGROBOLSA S.A. COMISIONISTA DE BOLSA</t>
  </si>
  <si>
    <t>Unión Temporal DELL EMC</t>
  </si>
  <si>
    <t>GEOCAPITAL S.A.</t>
  </si>
  <si>
    <t>PRIXMASOL S.A.S.</t>
  </si>
  <si>
    <t>El INSTITUTO DISTRITAL DE DEPORTE Y RECREACIÓN (IDER), se obliga con el contratista a pagar el valor del contrato en pesos colombianos mediante UN SOLO PAGO previa certificación de recibo de los bienes contratados a entera satisfacción por parte del supervisor del contrato, acompañada acta de ingreso de estos al almacén del IDER.
Para cada pago el CONTRATISTA presentará la factura y la certificación de cumplimiento firmada por parte del Supervisor del contrato, la cual deberá ser cargada por el CONTRATISTA en la plataforma SECOP II.</t>
  </si>
  <si>
    <t>El INSTITUTO DISTRITAL DE DEPORTE Y RECREACIÓN (IDER), se obliga con el contratista a pagar el
valor del contrato en pesos colombianos mediante PAGOS MENSUALES previa certificación a
entera satisfacción por parte del Supervisor del contrato, presentación de la Factura Comercial
o cuenta de cobro debidamente firmada por el Contratista, el Supervisor, Constancia de
cumplimiento de las obligaciones del Contratista frente a los Sistemas de Seguridad Social
Integral (salud, pensión, riesgos profesionales) y parafiscales; dentro de los sesenta (60) días
hábiles a partir de la radicación de los documentos en la División Administrativa y Financiera
del IDER.</t>
  </si>
  <si>
    <t>El INSTITUTO DISTRITAL DE DEPORTE Y RECREACIÓN (IDER), se obliga con el contratista a pagar el
valor del contrato en pesos colombianos mediante PAGOS MENSUALES previa certificación a
entera satisfacción por parte del Supervisor del contrato, presentación de la Factura Comercial
o cuenta de cobro debidamente firmada por el Contratista, el Supervisor, Constancia de
cumplimiento de las obligaciones del Contratista frente a los Sistemas de Seguridad Social
Integral (salud, pensión, riesgos profesionales) y parafiscales; dentro de los sesenta (60) días
hábiles a partir de la radicación de los documentos en la División Administrativa y Financiera del
IDER.</t>
  </si>
  <si>
    <t>EL IDER cancelará al futuro CONTRATISTA el valor del contrato de la siguiente manera:
En pagos parciales de acuerdo con los suministros mensuales en concordancia a lo descrito en
las especificaciones técnicas y requerimiento del supervisor, previa entrega por parte del
CONTRATISTA de un informe a satisfacción del Supervisor, en el cual se adjunten las constancias
de lo suministrado.
Para cada pago el CONTRATISTA presentará la factura y la certificación de cumplimiento
firmada por parte del Supervisor del contrato.</t>
  </si>
  <si>
    <t>EL IDER cancelará al futuro CONTRATISTA el valor del contrato de la siguiente manera:
En Acta Única al final de la ejecución cumpliendo lo descrito en las especificaciones técnicas, previa
entrega por parte del CONTRATISTA de un informe a satisfacción del Supervisor, en el cual se
adjunten las constancias de recibido de la obra. Para el pago el CONTRATISTA presentará la factura y la certificación de cumplimiento firmada por
parte del Supervisor del contrato, la cual deberá ser cargada por el CONTRATISTA en la plataforma
SECOP II.</t>
  </si>
  <si>
    <t>EL IDER cancelará al CONTRATISTA el valor del contrato de la siguiente manera:
Mediante pagos parciales cuyo valor corresponderá a las cantidades
estipuladas y avaladas por el supervisor contractual para cada entrega de
bienes y/o servicios en las fechas estipuladas por el Instituto Distrital de Deporte y
Recreación - IDER.</t>
  </si>
  <si>
    <t>El valor que EL IDER reconocerá a favor del CONTRATISTA en contraprestación al
cumplimiento del objeto derivado del contrato, corresponderá a la suma de: TREINTA Y
OCHO MILLONES CUATROCIENTOS MIL PESOS ($38.400.000) IVA INCLUIDO, este valor
comprende todos los gastos directos e indirectos, gravámenes, tributos y demás costos en
que incurra el CONTRATISTA por causa u ocasión de la ejecución del presente contrato.
EL IDER pagará al CONTRATISTA el valor del contrato mediante OCHO (8) pagos iguales
por valor de CUATRO MILLONES OCHOCIENTOS MIL PESOS M/CTE ($4.800.000.oo) IVA
INCLUIDO, que se tramitarán mes vencido, el pago se efectuará previa presentación de
la documentación que exija para tal efecto el área administrativa y financiera del IDER,
acompañada de la certificación de servicios prestados, suscrita por el supervisor, en la
cual deberá constar que el contratista se encuentra a paz y salvo por los conceptos
correspondientes a Seguridad Social Integral. El valor descrito se encuentra amparado en
la disponibilidad presupuestal anexa al presente estudio.</t>
  </si>
  <si>
    <t>El INSTITUTO DISTRITAL DE DEPORTE Y RECREACIÓN (IDER), se obliga con el contratista a pagar el valor del contrato en pesos colombianos mediante UN (01) PAGO contra entrega de las servicios efectivamente prestados y ejecutados a satisfacción por parte del supervisor del contrato, previa presentación de la Factura Comercial o cuenta de cobro debidamente firmada por el Contratista, el Supervisor, Constancia de cumplimiento de las obligaciones del Contratista frente a los Sistemas de Seguridad Social Integral (salud, pensión, riesgos profesionales) y parafiscales; dentro de los sesenta (60) días hábiles a partir de la radicación de los documentos en la División Administrativa y Financiera del IDER.</t>
  </si>
  <si>
    <t>La Entidad pagará al Contratista el valor del Contrato en pagos parciales mensuales en Pesos Colombianos por avance de obra, de acuerdo con las cantidades de obra realmente ejecutadas, revisadas, aceptadas y recibidas a satisfacción por la interventoría en el mes inmediatamente anterior hasta el 95 % del valor del Contrato. El 5 % restante se pagará contra la liquidación del Contrato.</t>
  </si>
  <si>
    <t>Fuente: Oficina Asesora Jurídica</t>
  </si>
  <si>
    <t>INFORME DE EJECUCIÓN CONTRACTUAL A DICIEMBRE 31- 2022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</si>
</sst>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 #,##0.00_);_(&quot;$&quot;\ * \(#,##0.00\);_(&quot;$&quot;\ * &quot;-&quot;??_);_(@_)"/>
    <numFmt numFmtId="165" formatCode="_(&quot;$&quot;\ * #,##0_);_(&quot;$&quot;\ * \(#,##0\);_(&quot;$&quot;\ * &quot;-&quot;??_);_(@_)"/>
  </numFmts>
  <fonts count="18" x14ac:knownFonts="1">
    <font>
      <sz val="11"/>
      <color theme="1"/>
      <name val="Calibri"/>
      <family val="2"/>
      <scheme val="minor"/>
    </font>
    <font>
      <sz val="11"/>
      <color theme="1"/>
      <name val="Calibri"/>
      <family val="2"/>
      <scheme val="minor"/>
    </font>
    <font>
      <sz val="11"/>
      <color theme="0"/>
      <name val="Calibri"/>
      <family val="2"/>
      <scheme val="minor"/>
    </font>
    <font>
      <sz val="11"/>
      <name val="Calibri"/>
      <family val="2"/>
      <scheme val="minor"/>
    </font>
    <font>
      <b/>
      <sz val="20"/>
      <color theme="9" tint="-0.499984740745262"/>
      <name val="Arial Narrow"/>
      <family val="2"/>
    </font>
    <font>
      <sz val="12"/>
      <color rgb="FF002060"/>
      <name val="Arial"/>
      <family val="2"/>
    </font>
    <font>
      <sz val="15"/>
      <color theme="1"/>
      <name val="Arial"/>
      <family val="2"/>
    </font>
    <font>
      <sz val="15"/>
      <name val="Arial"/>
      <family val="2"/>
    </font>
    <font>
      <b/>
      <sz val="12"/>
      <color rgb="FF002060"/>
      <name val="Calibri"/>
      <family val="2"/>
      <scheme val="minor"/>
    </font>
    <font>
      <b/>
      <sz val="12"/>
      <color theme="0"/>
      <name val="Arial"/>
      <family val="2"/>
    </font>
    <font>
      <b/>
      <sz val="18"/>
      <color rgb="FF0070C0"/>
      <name val="Arial"/>
      <family val="2"/>
    </font>
    <font>
      <b/>
      <sz val="15"/>
      <name val="Arial"/>
      <family val="2"/>
    </font>
    <font>
      <b/>
      <sz val="18"/>
      <color theme="0"/>
      <name val="Arial"/>
      <family val="2"/>
    </font>
    <font>
      <b/>
      <sz val="11"/>
      <color theme="0"/>
      <name val="Calibri"/>
      <family val="2"/>
      <scheme val="minor"/>
    </font>
    <font>
      <b/>
      <sz val="11"/>
      <color theme="1"/>
      <name val="Calibri"/>
      <family val="2"/>
      <scheme val="minor"/>
    </font>
    <font>
      <b/>
      <sz val="14"/>
      <name val="Calibri"/>
      <family val="2"/>
      <scheme val="minor"/>
    </font>
    <font>
      <b/>
      <sz val="22"/>
      <color theme="7" tint="-0.499984740745262"/>
      <name val="Arial"/>
      <family val="2"/>
    </font>
    <font>
      <b/>
      <sz val="18"/>
      <color theme="7" tint="-0.499984740745262"/>
      <name val="Arial"/>
      <family val="2"/>
    </font>
  </fonts>
  <fills count="7">
    <fill>
      <patternFill patternType="none"/>
    </fill>
    <fill>
      <patternFill patternType="gray125"/>
    </fill>
    <fill>
      <patternFill patternType="solid">
        <fgColor theme="4"/>
      </patternFill>
    </fill>
    <fill>
      <patternFill patternType="solid">
        <fgColor theme="0"/>
        <bgColor indexed="64"/>
      </patternFill>
    </fill>
    <fill>
      <patternFill patternType="solid">
        <fgColor rgb="FF92D050"/>
        <bgColor indexed="64"/>
      </patternFill>
    </fill>
    <fill>
      <patternFill patternType="solid">
        <fgColor rgb="FF0070C0"/>
        <bgColor indexed="64"/>
      </patternFill>
    </fill>
    <fill>
      <patternFill patternType="solid">
        <fgColor rgb="FF00B050"/>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right/>
      <top/>
      <bottom style="thick">
        <color auto="1"/>
      </bottom>
      <diagonal/>
    </border>
    <border>
      <left/>
      <right style="thin">
        <color auto="1"/>
      </right>
      <top/>
      <bottom/>
      <diagonal/>
    </border>
    <border>
      <left style="thin">
        <color auto="1"/>
      </left>
      <right/>
      <top/>
      <bottom/>
      <diagonal/>
    </border>
    <border>
      <left style="thin">
        <color auto="1"/>
      </left>
      <right style="thick">
        <color auto="1"/>
      </right>
      <top/>
      <bottom/>
      <diagonal/>
    </border>
    <border>
      <left/>
      <right style="thick">
        <color auto="1"/>
      </right>
      <top/>
      <bottom/>
      <diagonal/>
    </border>
    <border>
      <left style="thin">
        <color auto="1"/>
      </left>
      <right style="thin">
        <color auto="1"/>
      </right>
      <top style="thin">
        <color auto="1"/>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164" fontId="1" fillId="0" borderId="0" applyFont="0" applyFill="0" applyBorder="0" applyAlignment="0" applyProtection="0"/>
    <xf numFmtId="0" fontId="2" fillId="2" borderId="0" applyNumberFormat="0" applyBorder="0" applyAlignment="0" applyProtection="0"/>
    <xf numFmtId="164" fontId="1" fillId="0" borderId="0" applyFont="0" applyFill="0" applyBorder="0" applyAlignment="0" applyProtection="0"/>
  </cellStyleXfs>
  <cellXfs count="49">
    <xf numFmtId="0" fontId="0" fillId="0" borderId="0" xfId="0"/>
    <xf numFmtId="0" fontId="3" fillId="0" borderId="0" xfId="0" applyFont="1" applyAlignment="1">
      <alignment horizontal="center" vertical="center"/>
    </xf>
    <xf numFmtId="0" fontId="3" fillId="0" borderId="0" xfId="0" applyFont="1"/>
    <xf numFmtId="0" fontId="3" fillId="3" borderId="0" xfId="0" applyFont="1" applyFill="1" applyAlignment="1">
      <alignment horizontal="center" vertical="center"/>
    </xf>
    <xf numFmtId="0" fontId="3" fillId="3" borderId="0" xfId="0" applyFont="1" applyFill="1"/>
    <xf numFmtId="0" fontId="0" fillId="0" borderId="3" xfId="0" applyBorder="1"/>
    <xf numFmtId="0" fontId="3" fillId="0" borderId="7" xfId="0" applyFont="1" applyBorder="1"/>
    <xf numFmtId="0" fontId="5" fillId="0" borderId="0" xfId="0" applyFont="1" applyAlignment="1">
      <alignment vertical="center" wrapText="1"/>
    </xf>
    <xf numFmtId="0" fontId="8" fillId="4" borderId="8" xfId="2" applyFont="1" applyFill="1" applyBorder="1" applyAlignment="1">
      <alignment horizontal="center" vertical="center" wrapText="1"/>
    </xf>
    <xf numFmtId="14" fontId="7" fillId="0" borderId="1" xfId="0" applyNumberFormat="1" applyFont="1" applyBorder="1" applyAlignment="1">
      <alignment horizontal="center" vertical="center"/>
    </xf>
    <xf numFmtId="0" fontId="7" fillId="0" borderId="1" xfId="0" applyFont="1" applyBorder="1" applyAlignment="1">
      <alignment horizontal="left" vertical="center"/>
    </xf>
    <xf numFmtId="164" fontId="6" fillId="0" borderId="1" xfId="1" applyFont="1" applyFill="1" applyBorder="1" applyAlignment="1">
      <alignment horizontal="center" vertical="center"/>
    </xf>
    <xf numFmtId="0" fontId="6" fillId="0" borderId="1" xfId="0" applyFont="1" applyBorder="1" applyAlignment="1">
      <alignment horizontal="left" vertical="center"/>
    </xf>
    <xf numFmtId="0" fontId="3" fillId="3" borderId="0" xfId="3" applyNumberFormat="1" applyFont="1" applyFill="1" applyBorder="1" applyAlignment="1">
      <alignment horizontal="left" vertical="center"/>
    </xf>
    <xf numFmtId="0" fontId="11" fillId="0" borderId="1" xfId="0" applyFont="1" applyBorder="1" applyAlignment="1">
      <alignment horizontal="left" vertical="center"/>
    </xf>
    <xf numFmtId="0" fontId="3" fillId="0" borderId="0" xfId="3" applyNumberFormat="1" applyFont="1" applyFill="1" applyAlignment="1">
      <alignment horizontal="left" vertical="center"/>
    </xf>
    <xf numFmtId="0" fontId="0" fillId="3" borderId="0" xfId="0" applyFill="1" applyAlignment="1">
      <alignment horizontal="left"/>
    </xf>
    <xf numFmtId="0" fontId="3" fillId="3" borderId="0" xfId="0" applyFont="1" applyFill="1" applyAlignment="1">
      <alignment horizontal="left"/>
    </xf>
    <xf numFmtId="0" fontId="3" fillId="0" borderId="0" xfId="0" applyFont="1" applyAlignment="1">
      <alignment horizontal="left"/>
    </xf>
    <xf numFmtId="0" fontId="4" fillId="3" borderId="0" xfId="0" applyFont="1" applyFill="1" applyAlignment="1">
      <alignment horizontal="left"/>
    </xf>
    <xf numFmtId="15" fontId="7" fillId="0" borderId="1" xfId="0" applyNumberFormat="1" applyFont="1" applyBorder="1" applyAlignment="1">
      <alignment horizontal="center" vertical="center"/>
    </xf>
    <xf numFmtId="14" fontId="7" fillId="0" borderId="1" xfId="0" applyNumberFormat="1" applyFont="1" applyBorder="1" applyAlignment="1">
      <alignment horizontal="left" vertical="center"/>
    </xf>
    <xf numFmtId="0" fontId="7" fillId="3" borderId="1" xfId="0" applyFont="1" applyFill="1" applyBorder="1" applyAlignment="1">
      <alignment horizontal="left" vertical="center"/>
    </xf>
    <xf numFmtId="0" fontId="6" fillId="3" borderId="1" xfId="0" applyFont="1" applyFill="1" applyBorder="1" applyAlignment="1">
      <alignment horizontal="left" vertical="center"/>
    </xf>
    <xf numFmtId="15" fontId="7" fillId="3" borderId="1" xfId="0" applyNumberFormat="1" applyFont="1" applyFill="1" applyBorder="1" applyAlignment="1">
      <alignment horizontal="center" vertical="center"/>
    </xf>
    <xf numFmtId="0" fontId="15" fillId="0" borderId="0" xfId="0" applyFont="1" applyAlignment="1">
      <alignment horizontal="center" vertical="center"/>
    </xf>
    <xf numFmtId="0" fontId="14" fillId="0" borderId="0" xfId="0" applyFont="1" applyAlignment="1">
      <alignment horizontal="center" vertical="center"/>
    </xf>
    <xf numFmtId="164" fontId="13" fillId="5" borderId="1" xfId="1" applyFont="1" applyFill="1" applyBorder="1" applyAlignment="1">
      <alignment horizontal="center" vertical="center"/>
    </xf>
    <xf numFmtId="0" fontId="6" fillId="3" borderId="1" xfId="0" applyFont="1" applyFill="1" applyBorder="1" applyAlignment="1">
      <alignment horizontal="left" vertical="center" wrapText="1"/>
    </xf>
    <xf numFmtId="2" fontId="6" fillId="0" borderId="1" xfId="0" applyNumberFormat="1" applyFont="1" applyBorder="1" applyAlignment="1">
      <alignment horizontal="center" vertical="center"/>
    </xf>
    <xf numFmtId="164" fontId="6" fillId="3" borderId="1" xfId="1" applyFont="1" applyFill="1" applyBorder="1" applyAlignment="1">
      <alignment horizontal="left" vertical="center" wrapText="1"/>
    </xf>
    <xf numFmtId="0" fontId="10" fillId="3" borderId="0" xfId="0" applyFont="1" applyFill="1" applyAlignment="1">
      <alignment horizontal="center" vertical="center" wrapText="1"/>
    </xf>
    <xf numFmtId="0" fontId="11" fillId="0" borderId="1" xfId="0" applyFont="1" applyBorder="1" applyAlignment="1">
      <alignment horizontal="left" vertical="center" wrapText="1"/>
    </xf>
    <xf numFmtId="0" fontId="9" fillId="6" borderId="1" xfId="0" applyFont="1" applyFill="1" applyBorder="1" applyAlignment="1">
      <alignment horizontal="center" vertical="center" wrapText="1"/>
    </xf>
    <xf numFmtId="0" fontId="9" fillId="6" borderId="2" xfId="0" applyFont="1" applyFill="1" applyBorder="1" applyAlignment="1">
      <alignment horizontal="center" vertical="center" wrapText="1"/>
    </xf>
    <xf numFmtId="14" fontId="9" fillId="6" borderId="2" xfId="0" applyNumberFormat="1" applyFont="1" applyFill="1" applyBorder="1" applyAlignment="1">
      <alignment horizontal="center" vertical="center" wrapText="1"/>
    </xf>
    <xf numFmtId="165" fontId="9" fillId="6" borderId="2" xfId="3" applyNumberFormat="1" applyFont="1" applyFill="1" applyBorder="1" applyAlignment="1">
      <alignment horizontal="center" vertical="center" wrapText="1"/>
    </xf>
    <xf numFmtId="0" fontId="9" fillId="6" borderId="5" xfId="0" applyFont="1" applyFill="1" applyBorder="1" applyAlignment="1">
      <alignment horizontal="center" vertical="center" wrapText="1"/>
    </xf>
    <xf numFmtId="0" fontId="9" fillId="6" borderId="0" xfId="0" applyFont="1" applyFill="1" applyAlignment="1">
      <alignment horizontal="center" vertical="center" wrapText="1"/>
    </xf>
    <xf numFmtId="0" fontId="9" fillId="6" borderId="4" xfId="0" applyFont="1" applyFill="1" applyBorder="1" applyAlignment="1">
      <alignment horizontal="center" vertical="center" wrapText="1"/>
    </xf>
    <xf numFmtId="0" fontId="9" fillId="6" borderId="6" xfId="0" applyFont="1" applyFill="1" applyBorder="1" applyAlignment="1">
      <alignment horizontal="center" vertical="center" wrapText="1"/>
    </xf>
    <xf numFmtId="0" fontId="12" fillId="6" borderId="1" xfId="0" applyFont="1" applyFill="1" applyBorder="1" applyAlignment="1">
      <alignment horizontal="center" vertical="center"/>
    </xf>
    <xf numFmtId="0" fontId="12" fillId="6" borderId="1" xfId="0" applyFont="1" applyFill="1" applyBorder="1" applyAlignment="1">
      <alignment horizontal="center" vertical="center" wrapText="1"/>
    </xf>
    <xf numFmtId="0" fontId="17" fillId="3" borderId="0" xfId="0" applyFont="1" applyFill="1" applyAlignment="1">
      <alignment horizontal="center" vertical="center" wrapText="1"/>
    </xf>
    <xf numFmtId="0" fontId="17" fillId="3" borderId="7" xfId="0" applyFont="1" applyFill="1" applyBorder="1" applyAlignment="1">
      <alignment horizontal="center" vertical="center" wrapText="1"/>
    </xf>
    <xf numFmtId="0" fontId="9" fillId="5" borderId="9" xfId="0" applyFont="1" applyFill="1" applyBorder="1" applyAlignment="1">
      <alignment horizontal="center" vertical="center" wrapText="1"/>
    </xf>
    <xf numFmtId="0" fontId="9" fillId="5" borderId="10" xfId="0" applyFont="1" applyFill="1" applyBorder="1" applyAlignment="1">
      <alignment horizontal="center" vertical="center" wrapText="1"/>
    </xf>
    <xf numFmtId="0" fontId="9" fillId="5" borderId="11" xfId="0" applyFont="1" applyFill="1" applyBorder="1" applyAlignment="1">
      <alignment horizontal="center" vertical="center" wrapText="1"/>
    </xf>
    <xf numFmtId="0" fontId="16" fillId="3" borderId="0" xfId="0" applyFont="1" applyFill="1" applyAlignment="1">
      <alignment horizontal="center" vertical="center" wrapText="1"/>
    </xf>
  </cellXfs>
  <cellStyles count="4">
    <cellStyle name="Énfasis1" xfId="2" builtinId="29"/>
    <cellStyle name="Moneda" xfId="1" builtinId="4"/>
    <cellStyle name="Moneda 2 2" xfId="3" xr:uid="{00000000-0005-0000-0000-000002000000}"/>
    <cellStyle name="Normal" xfId="0" builtinId="0"/>
  </cellStyles>
  <dxfs count="13">
    <dxf>
      <fill>
        <patternFill>
          <bgColor theme="3" tint="0.59996337778862885"/>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theme="3" tint="0.59996337778862885"/>
        </patternFill>
      </fill>
    </dxf>
    <dxf>
      <fill>
        <patternFill>
          <bgColor theme="3"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346363</xdr:colOff>
      <xdr:row>0</xdr:row>
      <xdr:rowOff>0</xdr:rowOff>
    </xdr:from>
    <xdr:to>
      <xdr:col>1</xdr:col>
      <xdr:colOff>6026727</xdr:colOff>
      <xdr:row>3</xdr:row>
      <xdr:rowOff>146064</xdr:rowOff>
    </xdr:to>
    <xdr:pic>
      <xdr:nvPicPr>
        <xdr:cNvPr id="2" name="Imagen 1" descr="https://ider.gov.co/images/ider-cartagena.png">
          <a:extLst>
            <a:ext uri="{FF2B5EF4-FFF2-40B4-BE49-F238E27FC236}">
              <a16:creationId xmlns:a16="http://schemas.microsoft.com/office/drawing/2014/main" id="{6A8B8F82-F7A1-445D-91E7-733D37D647D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701636" y="0"/>
          <a:ext cx="5680364" cy="121979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540"/>
  <sheetViews>
    <sheetView tabSelected="1" zoomScale="55" zoomScaleNormal="55" workbookViewId="0">
      <pane xSplit="1" topLeftCell="B1" activePane="topRight" state="frozen"/>
      <selection activeCell="A142" sqref="A142"/>
      <selection pane="topRight" activeCell="B6" sqref="B6"/>
    </sheetView>
  </sheetViews>
  <sheetFormatPr baseColWidth="10" defaultRowHeight="18.75" x14ac:dyDescent="0.25"/>
  <cols>
    <col min="1" max="1" width="35.42578125" style="1" customWidth="1"/>
    <col min="2" max="2" width="90.5703125" style="15" customWidth="1"/>
    <col min="3" max="3" width="27.28515625" style="2" customWidth="1"/>
    <col min="4" max="4" width="102.85546875" style="18" customWidth="1"/>
    <col min="5" max="5" width="67.28515625" style="18" customWidth="1"/>
    <col min="6" max="6" width="28.7109375" style="2" customWidth="1"/>
    <col min="7" max="7" width="28.7109375" style="7" customWidth="1"/>
    <col min="8" max="8" width="36" style="2" customWidth="1"/>
    <col min="9" max="9" width="25" style="2" customWidth="1"/>
    <col min="10" max="10" width="75.7109375" style="2" customWidth="1"/>
    <col min="11" max="11" width="23.140625" style="2" customWidth="1"/>
    <col min="12" max="12" width="28.42578125" style="2" customWidth="1"/>
    <col min="13" max="13" width="32.5703125" style="2" customWidth="1"/>
    <col min="14" max="14" width="46.28515625" style="2" bestFit="1" customWidth="1"/>
    <col min="15" max="15" width="44.140625" style="6" bestFit="1" customWidth="1"/>
    <col min="16" max="16" width="24.7109375" style="2" customWidth="1"/>
    <col min="17" max="17" width="29.5703125" style="25" customWidth="1"/>
    <col min="18" max="18" width="25.28515625" style="26" customWidth="1"/>
    <col min="19" max="19" width="26.7109375" style="26" customWidth="1"/>
    <col min="20" max="20" width="25.42578125" style="26" customWidth="1"/>
  </cols>
  <sheetData>
    <row r="1" spans="1:20" ht="32.25" customHeight="1" x14ac:dyDescent="0.35">
      <c r="A1" s="3"/>
      <c r="B1" s="13"/>
      <c r="C1" s="4"/>
      <c r="D1" s="16"/>
      <c r="E1" s="19"/>
      <c r="F1" s="4"/>
      <c r="H1" s="4"/>
      <c r="I1" s="4"/>
      <c r="J1" s="4"/>
      <c r="K1" s="4"/>
      <c r="L1" s="4"/>
      <c r="M1" s="4"/>
      <c r="N1" s="43" t="s">
        <v>1807</v>
      </c>
      <c r="O1" s="44"/>
      <c r="P1" s="31"/>
    </row>
    <row r="2" spans="1:20" ht="25.5" customHeight="1" x14ac:dyDescent="0.35">
      <c r="A2" s="3"/>
      <c r="B2" s="13"/>
      <c r="C2" s="4"/>
      <c r="D2" s="17"/>
      <c r="E2" s="19"/>
      <c r="F2" s="48" t="s">
        <v>1808</v>
      </c>
      <c r="G2" s="48"/>
      <c r="H2" s="48"/>
      <c r="I2" s="48"/>
      <c r="J2" s="48"/>
      <c r="K2" s="4"/>
      <c r="L2" s="4"/>
      <c r="M2" s="4"/>
      <c r="N2" s="43"/>
      <c r="O2" s="44"/>
      <c r="P2" s="31"/>
    </row>
    <row r="3" spans="1:20" ht="25.5" customHeight="1" x14ac:dyDescent="0.25">
      <c r="A3" s="3"/>
      <c r="B3" s="13"/>
      <c r="C3" s="4"/>
      <c r="D3" s="17"/>
      <c r="E3" s="17"/>
      <c r="F3" s="4"/>
      <c r="H3" s="4"/>
      <c r="I3" s="4"/>
      <c r="J3" s="4"/>
      <c r="K3" s="4"/>
      <c r="L3" s="4"/>
      <c r="M3" s="4"/>
      <c r="N3" s="43"/>
      <c r="O3" s="44"/>
      <c r="P3" s="31"/>
      <c r="Q3" s="45" t="s">
        <v>0</v>
      </c>
      <c r="R3" s="46"/>
      <c r="S3" s="46"/>
      <c r="T3" s="47"/>
    </row>
    <row r="4" spans="1:20" s="5" customFormat="1" ht="48" thickBot="1" x14ac:dyDescent="0.3">
      <c r="A4" s="33" t="s">
        <v>1</v>
      </c>
      <c r="B4" s="34" t="s">
        <v>2</v>
      </c>
      <c r="C4" s="35" t="s">
        <v>3</v>
      </c>
      <c r="D4" s="34" t="s">
        <v>4</v>
      </c>
      <c r="E4" s="34" t="s">
        <v>5</v>
      </c>
      <c r="F4" s="36" t="s">
        <v>6</v>
      </c>
      <c r="G4" s="36" t="s">
        <v>1754</v>
      </c>
      <c r="H4" s="36" t="s">
        <v>7</v>
      </c>
      <c r="I4" s="36"/>
      <c r="J4" s="34" t="s">
        <v>8</v>
      </c>
      <c r="K4" s="37" t="s">
        <v>1694</v>
      </c>
      <c r="L4" s="38" t="s">
        <v>9</v>
      </c>
      <c r="M4" s="39" t="s">
        <v>10</v>
      </c>
      <c r="N4" s="34" t="s">
        <v>11</v>
      </c>
      <c r="O4" s="40" t="s">
        <v>12</v>
      </c>
      <c r="P4" s="37" t="s">
        <v>1764</v>
      </c>
      <c r="Q4" s="8" t="s">
        <v>1377</v>
      </c>
      <c r="R4" s="8" t="s">
        <v>1378</v>
      </c>
      <c r="S4" s="8" t="s">
        <v>1379</v>
      </c>
      <c r="T4" s="8" t="s">
        <v>1620</v>
      </c>
    </row>
    <row r="5" spans="1:20" ht="24" thickTop="1" x14ac:dyDescent="0.25">
      <c r="A5" s="41" t="s">
        <v>13</v>
      </c>
      <c r="B5" s="14" t="s">
        <v>506</v>
      </c>
      <c r="C5" s="9">
        <v>44567</v>
      </c>
      <c r="D5" s="10" t="s">
        <v>967</v>
      </c>
      <c r="E5" s="12" t="s">
        <v>500</v>
      </c>
      <c r="F5" s="11">
        <v>28000000</v>
      </c>
      <c r="G5" s="11">
        <v>0</v>
      </c>
      <c r="H5" s="11">
        <v>28000000</v>
      </c>
      <c r="I5" s="11">
        <v>4000000</v>
      </c>
      <c r="J5" s="12" t="s">
        <v>1255</v>
      </c>
      <c r="K5" s="29">
        <v>7</v>
      </c>
      <c r="L5" s="20">
        <v>44567</v>
      </c>
      <c r="M5" s="20">
        <v>44778</v>
      </c>
      <c r="N5" s="10" t="s">
        <v>1621</v>
      </c>
      <c r="O5" s="10" t="s">
        <v>1239</v>
      </c>
      <c r="P5" s="10" t="s">
        <v>1765</v>
      </c>
      <c r="Q5" s="27">
        <v>28000000</v>
      </c>
      <c r="R5" s="27">
        <v>28000000</v>
      </c>
      <c r="S5" s="27">
        <v>0</v>
      </c>
      <c r="T5" s="27">
        <v>0</v>
      </c>
    </row>
    <row r="6" spans="1:20" ht="23.25" x14ac:dyDescent="0.25">
      <c r="A6" s="41" t="s">
        <v>14</v>
      </c>
      <c r="B6" s="14" t="s">
        <v>507</v>
      </c>
      <c r="C6" s="9">
        <v>44567</v>
      </c>
      <c r="D6" s="10" t="s">
        <v>968</v>
      </c>
      <c r="E6" s="12" t="s">
        <v>500</v>
      </c>
      <c r="F6" s="11">
        <v>24500000</v>
      </c>
      <c r="G6" s="11">
        <v>0</v>
      </c>
      <c r="H6" s="11">
        <v>24500000</v>
      </c>
      <c r="I6" s="11">
        <v>3500000</v>
      </c>
      <c r="J6" s="12" t="s">
        <v>1256</v>
      </c>
      <c r="K6" s="29">
        <v>7</v>
      </c>
      <c r="L6" s="20">
        <v>44567</v>
      </c>
      <c r="M6" s="20">
        <v>44778</v>
      </c>
      <c r="N6" s="10" t="s">
        <v>1621</v>
      </c>
      <c r="O6" s="10" t="s">
        <v>1239</v>
      </c>
      <c r="P6" s="10" t="s">
        <v>1765</v>
      </c>
      <c r="Q6" s="27">
        <v>24500000</v>
      </c>
      <c r="R6" s="27">
        <v>24500000</v>
      </c>
      <c r="S6" s="27">
        <v>0</v>
      </c>
      <c r="T6" s="27">
        <v>0</v>
      </c>
    </row>
    <row r="7" spans="1:20" ht="23.25" x14ac:dyDescent="0.25">
      <c r="A7" s="41" t="s">
        <v>15</v>
      </c>
      <c r="B7" s="14" t="s">
        <v>508</v>
      </c>
      <c r="C7" s="9">
        <v>44567</v>
      </c>
      <c r="D7" s="10" t="s">
        <v>969</v>
      </c>
      <c r="E7" s="12" t="s">
        <v>501</v>
      </c>
      <c r="F7" s="11">
        <v>17500000</v>
      </c>
      <c r="G7" s="11">
        <v>0</v>
      </c>
      <c r="H7" s="11">
        <v>17500000</v>
      </c>
      <c r="I7" s="11">
        <v>2500000</v>
      </c>
      <c r="J7" s="12" t="s">
        <v>1257</v>
      </c>
      <c r="K7" s="29">
        <v>7</v>
      </c>
      <c r="L7" s="20">
        <v>44567</v>
      </c>
      <c r="M7" s="20">
        <v>44778</v>
      </c>
      <c r="N7" s="10" t="s">
        <v>1621</v>
      </c>
      <c r="O7" s="10" t="s">
        <v>1239</v>
      </c>
      <c r="P7" s="10" t="s">
        <v>1765</v>
      </c>
      <c r="Q7" s="27">
        <v>17500000</v>
      </c>
      <c r="R7" s="27">
        <v>17500000</v>
      </c>
      <c r="S7" s="27">
        <v>0</v>
      </c>
      <c r="T7" s="27">
        <v>0</v>
      </c>
    </row>
    <row r="8" spans="1:20" ht="23.25" x14ac:dyDescent="0.25">
      <c r="A8" s="41" t="s">
        <v>16</v>
      </c>
      <c r="B8" s="14" t="s">
        <v>509</v>
      </c>
      <c r="C8" s="9">
        <v>44567</v>
      </c>
      <c r="D8" s="10" t="s">
        <v>970</v>
      </c>
      <c r="E8" s="12" t="s">
        <v>500</v>
      </c>
      <c r="F8" s="11">
        <v>28560000</v>
      </c>
      <c r="G8" s="11">
        <v>0</v>
      </c>
      <c r="H8" s="11">
        <v>28560000</v>
      </c>
      <c r="I8" s="11">
        <v>4080000</v>
      </c>
      <c r="J8" s="12" t="s">
        <v>1258</v>
      </c>
      <c r="K8" s="29">
        <v>7</v>
      </c>
      <c r="L8" s="20">
        <v>44567</v>
      </c>
      <c r="M8" s="20">
        <v>44778</v>
      </c>
      <c r="N8" s="21" t="s">
        <v>1622</v>
      </c>
      <c r="O8" s="21" t="s">
        <v>1241</v>
      </c>
      <c r="P8" s="10" t="s">
        <v>1765</v>
      </c>
      <c r="Q8" s="27">
        <v>28560000</v>
      </c>
      <c r="R8" s="27">
        <v>28560000</v>
      </c>
      <c r="S8" s="27">
        <v>0</v>
      </c>
      <c r="T8" s="27">
        <v>0</v>
      </c>
    </row>
    <row r="9" spans="1:20" ht="23.25" x14ac:dyDescent="0.25">
      <c r="A9" s="41" t="s">
        <v>17</v>
      </c>
      <c r="B9" s="14" t="s">
        <v>510</v>
      </c>
      <c r="C9" s="9">
        <v>44568</v>
      </c>
      <c r="D9" s="10" t="s">
        <v>971</v>
      </c>
      <c r="E9" s="12" t="s">
        <v>500</v>
      </c>
      <c r="F9" s="11">
        <v>28000000</v>
      </c>
      <c r="G9" s="11">
        <v>0</v>
      </c>
      <c r="H9" s="11">
        <v>28000000</v>
      </c>
      <c r="I9" s="11">
        <v>4000000</v>
      </c>
      <c r="J9" s="12" t="s">
        <v>1259</v>
      </c>
      <c r="K9" s="29">
        <v>7</v>
      </c>
      <c r="L9" s="20">
        <v>44568</v>
      </c>
      <c r="M9" s="20">
        <v>44779</v>
      </c>
      <c r="N9" s="10" t="s">
        <v>1623</v>
      </c>
      <c r="O9" s="10" t="s">
        <v>1240</v>
      </c>
      <c r="P9" s="10" t="s">
        <v>1765</v>
      </c>
      <c r="Q9" s="27">
        <v>28000000</v>
      </c>
      <c r="R9" s="27">
        <v>28000000</v>
      </c>
      <c r="S9" s="27">
        <v>0</v>
      </c>
      <c r="T9" s="27">
        <v>0</v>
      </c>
    </row>
    <row r="10" spans="1:20" ht="23.25" x14ac:dyDescent="0.25">
      <c r="A10" s="41" t="s">
        <v>18</v>
      </c>
      <c r="B10" s="14" t="s">
        <v>511</v>
      </c>
      <c r="C10" s="9">
        <v>44568</v>
      </c>
      <c r="D10" s="10" t="s">
        <v>972</v>
      </c>
      <c r="E10" s="12" t="s">
        <v>500</v>
      </c>
      <c r="F10" s="11">
        <v>42000000</v>
      </c>
      <c r="G10" s="11">
        <v>0</v>
      </c>
      <c r="H10" s="11">
        <v>42000000</v>
      </c>
      <c r="I10" s="11">
        <v>6000000</v>
      </c>
      <c r="J10" s="12" t="s">
        <v>1260</v>
      </c>
      <c r="K10" s="29">
        <v>7</v>
      </c>
      <c r="L10" s="20">
        <v>44568</v>
      </c>
      <c r="M10" s="20">
        <v>44779</v>
      </c>
      <c r="N10" s="10" t="s">
        <v>1623</v>
      </c>
      <c r="O10" s="10" t="s">
        <v>1224</v>
      </c>
      <c r="P10" s="10" t="s">
        <v>1765</v>
      </c>
      <c r="Q10" s="27">
        <v>42000000</v>
      </c>
      <c r="R10" s="27">
        <v>42000000</v>
      </c>
      <c r="S10" s="27">
        <v>0</v>
      </c>
      <c r="T10" s="27">
        <v>0</v>
      </c>
    </row>
    <row r="11" spans="1:20" ht="23.25" x14ac:dyDescent="0.25">
      <c r="A11" s="41" t="s">
        <v>19</v>
      </c>
      <c r="B11" s="14" t="s">
        <v>512</v>
      </c>
      <c r="C11" s="9">
        <v>44568</v>
      </c>
      <c r="D11" s="10" t="s">
        <v>973</v>
      </c>
      <c r="E11" s="12" t="s">
        <v>501</v>
      </c>
      <c r="F11" s="11">
        <v>21000000</v>
      </c>
      <c r="G11" s="11">
        <v>0</v>
      </c>
      <c r="H11" s="11">
        <v>21000000</v>
      </c>
      <c r="I11" s="11">
        <v>3000000</v>
      </c>
      <c r="J11" s="12" t="s">
        <v>1261</v>
      </c>
      <c r="K11" s="29">
        <v>7</v>
      </c>
      <c r="L11" s="20">
        <v>44568</v>
      </c>
      <c r="M11" s="20">
        <v>44779</v>
      </c>
      <c r="N11" s="10" t="s">
        <v>1623</v>
      </c>
      <c r="O11" s="10" t="s">
        <v>1240</v>
      </c>
      <c r="P11" s="10" t="s">
        <v>1765</v>
      </c>
      <c r="Q11" s="27">
        <v>21000000</v>
      </c>
      <c r="R11" s="27">
        <v>21000000</v>
      </c>
      <c r="S11" s="27">
        <v>0</v>
      </c>
      <c r="T11" s="27">
        <v>0</v>
      </c>
    </row>
    <row r="12" spans="1:20" ht="23.25" x14ac:dyDescent="0.25">
      <c r="A12" s="41" t="s">
        <v>20</v>
      </c>
      <c r="B12" s="14" t="s">
        <v>513</v>
      </c>
      <c r="C12" s="9">
        <v>44568</v>
      </c>
      <c r="D12" s="10" t="s">
        <v>974</v>
      </c>
      <c r="E12" s="12" t="s">
        <v>500</v>
      </c>
      <c r="F12" s="11">
        <v>24990000</v>
      </c>
      <c r="G12" s="11">
        <v>0</v>
      </c>
      <c r="H12" s="11">
        <v>24990000</v>
      </c>
      <c r="I12" s="11">
        <v>3570000</v>
      </c>
      <c r="J12" s="12" t="s">
        <v>1262</v>
      </c>
      <c r="K12" s="29">
        <v>7</v>
      </c>
      <c r="L12" s="20">
        <v>44568</v>
      </c>
      <c r="M12" s="20">
        <v>44779</v>
      </c>
      <c r="N12" s="10" t="s">
        <v>1623</v>
      </c>
      <c r="O12" s="10" t="s">
        <v>1240</v>
      </c>
      <c r="P12" s="10" t="s">
        <v>1765</v>
      </c>
      <c r="Q12" s="27">
        <v>24990000</v>
      </c>
      <c r="R12" s="27">
        <v>24990000</v>
      </c>
      <c r="S12" s="27">
        <v>0</v>
      </c>
      <c r="T12" s="27">
        <v>0</v>
      </c>
    </row>
    <row r="13" spans="1:20" ht="23.25" x14ac:dyDescent="0.25">
      <c r="A13" s="41" t="s">
        <v>21</v>
      </c>
      <c r="B13" s="14" t="s">
        <v>514</v>
      </c>
      <c r="C13" s="9">
        <v>44568</v>
      </c>
      <c r="D13" s="10" t="s">
        <v>975</v>
      </c>
      <c r="E13" s="12" t="s">
        <v>501</v>
      </c>
      <c r="F13" s="11">
        <v>19600000</v>
      </c>
      <c r="G13" s="11">
        <v>0</v>
      </c>
      <c r="H13" s="11">
        <v>19600000</v>
      </c>
      <c r="I13" s="11">
        <v>2800000</v>
      </c>
      <c r="J13" s="12" t="s">
        <v>1263</v>
      </c>
      <c r="K13" s="29">
        <v>7</v>
      </c>
      <c r="L13" s="20">
        <v>44568</v>
      </c>
      <c r="M13" s="20">
        <v>44779</v>
      </c>
      <c r="N13" s="10" t="s">
        <v>1242</v>
      </c>
      <c r="O13" s="10" t="s">
        <v>1225</v>
      </c>
      <c r="P13" s="10" t="s">
        <v>1765</v>
      </c>
      <c r="Q13" s="27">
        <v>19600000</v>
      </c>
      <c r="R13" s="27">
        <v>19600000</v>
      </c>
      <c r="S13" s="27">
        <v>0</v>
      </c>
      <c r="T13" s="27">
        <v>0</v>
      </c>
    </row>
    <row r="14" spans="1:20" ht="23.25" x14ac:dyDescent="0.25">
      <c r="A14" s="41" t="s">
        <v>22</v>
      </c>
      <c r="B14" s="14" t="s">
        <v>515</v>
      </c>
      <c r="C14" s="9">
        <v>44568</v>
      </c>
      <c r="D14" s="10" t="s">
        <v>976</v>
      </c>
      <c r="E14" s="12" t="s">
        <v>500</v>
      </c>
      <c r="F14" s="11">
        <v>21420000</v>
      </c>
      <c r="G14" s="11">
        <v>0</v>
      </c>
      <c r="H14" s="11">
        <v>21420000</v>
      </c>
      <c r="I14" s="11">
        <v>3060000</v>
      </c>
      <c r="J14" s="12" t="s">
        <v>1264</v>
      </c>
      <c r="K14" s="29">
        <v>7</v>
      </c>
      <c r="L14" s="20">
        <v>44568</v>
      </c>
      <c r="M14" s="20">
        <v>44779</v>
      </c>
      <c r="N14" s="10" t="s">
        <v>1242</v>
      </c>
      <c r="O14" s="10" t="s">
        <v>1225</v>
      </c>
      <c r="P14" s="10" t="s">
        <v>1765</v>
      </c>
      <c r="Q14" s="27">
        <v>21420000</v>
      </c>
      <c r="R14" s="27">
        <v>21420000</v>
      </c>
      <c r="S14" s="27">
        <v>0</v>
      </c>
      <c r="T14" s="27">
        <v>0</v>
      </c>
    </row>
    <row r="15" spans="1:20" ht="23.25" x14ac:dyDescent="0.25">
      <c r="A15" s="41" t="s">
        <v>23</v>
      </c>
      <c r="B15" s="14" t="s">
        <v>516</v>
      </c>
      <c r="C15" s="9">
        <v>44568</v>
      </c>
      <c r="D15" s="10" t="s">
        <v>977</v>
      </c>
      <c r="E15" s="12" t="s">
        <v>500</v>
      </c>
      <c r="F15" s="11">
        <v>28560000</v>
      </c>
      <c r="G15" s="11">
        <v>0</v>
      </c>
      <c r="H15" s="11">
        <v>28560000</v>
      </c>
      <c r="I15" s="11">
        <v>4080000</v>
      </c>
      <c r="J15" s="12" t="s">
        <v>1265</v>
      </c>
      <c r="K15" s="29">
        <v>7</v>
      </c>
      <c r="L15" s="20">
        <v>44568</v>
      </c>
      <c r="M15" s="20">
        <v>44779</v>
      </c>
      <c r="N15" s="10" t="s">
        <v>1242</v>
      </c>
      <c r="O15" s="10" t="s">
        <v>1225</v>
      </c>
      <c r="P15" s="10" t="s">
        <v>1765</v>
      </c>
      <c r="Q15" s="27">
        <v>28560000</v>
      </c>
      <c r="R15" s="27">
        <v>28560000</v>
      </c>
      <c r="S15" s="27">
        <v>0</v>
      </c>
      <c r="T15" s="27">
        <v>0</v>
      </c>
    </row>
    <row r="16" spans="1:20" ht="23.25" x14ac:dyDescent="0.25">
      <c r="A16" s="41" t="s">
        <v>24</v>
      </c>
      <c r="B16" s="14" t="s">
        <v>517</v>
      </c>
      <c r="C16" s="9">
        <v>44568</v>
      </c>
      <c r="D16" s="10" t="s">
        <v>978</v>
      </c>
      <c r="E16" s="12" t="s">
        <v>500</v>
      </c>
      <c r="F16" s="11">
        <v>26418000</v>
      </c>
      <c r="G16" s="11">
        <v>0</v>
      </c>
      <c r="H16" s="11">
        <v>26418000</v>
      </c>
      <c r="I16" s="11">
        <v>3774000</v>
      </c>
      <c r="J16" s="12" t="s">
        <v>1266</v>
      </c>
      <c r="K16" s="29">
        <v>7</v>
      </c>
      <c r="L16" s="20">
        <v>44568</v>
      </c>
      <c r="M16" s="20">
        <v>44779</v>
      </c>
      <c r="N16" s="10" t="s">
        <v>1242</v>
      </c>
      <c r="O16" s="10" t="s">
        <v>1226</v>
      </c>
      <c r="P16" s="10" t="s">
        <v>1765</v>
      </c>
      <c r="Q16" s="27">
        <v>26418000</v>
      </c>
      <c r="R16" s="27">
        <v>26418000</v>
      </c>
      <c r="S16" s="27">
        <v>0</v>
      </c>
      <c r="T16" s="27">
        <v>0</v>
      </c>
    </row>
    <row r="17" spans="1:20" ht="23.25" x14ac:dyDescent="0.25">
      <c r="A17" s="41" t="s">
        <v>25</v>
      </c>
      <c r="B17" s="14" t="s">
        <v>518</v>
      </c>
      <c r="C17" s="9">
        <v>44568</v>
      </c>
      <c r="D17" s="10" t="s">
        <v>979</v>
      </c>
      <c r="E17" s="12" t="s">
        <v>501</v>
      </c>
      <c r="F17" s="11">
        <v>17850000</v>
      </c>
      <c r="G17" s="11">
        <v>0</v>
      </c>
      <c r="H17" s="11">
        <v>17850000</v>
      </c>
      <c r="I17" s="11">
        <v>2550000</v>
      </c>
      <c r="J17" s="12" t="s">
        <v>1267</v>
      </c>
      <c r="K17" s="29">
        <v>7</v>
      </c>
      <c r="L17" s="20">
        <v>44568</v>
      </c>
      <c r="M17" s="20">
        <v>44779</v>
      </c>
      <c r="N17" s="10" t="s">
        <v>1242</v>
      </c>
      <c r="O17" s="10" t="s">
        <v>1225</v>
      </c>
      <c r="P17" s="10" t="s">
        <v>1765</v>
      </c>
      <c r="Q17" s="27">
        <v>17850000</v>
      </c>
      <c r="R17" s="27">
        <v>17850000</v>
      </c>
      <c r="S17" s="27">
        <v>0</v>
      </c>
      <c r="T17" s="27">
        <v>0</v>
      </c>
    </row>
    <row r="18" spans="1:20" ht="23.25" x14ac:dyDescent="0.25">
      <c r="A18" s="41" t="s">
        <v>26</v>
      </c>
      <c r="B18" s="14" t="s">
        <v>519</v>
      </c>
      <c r="C18" s="9">
        <v>44568</v>
      </c>
      <c r="D18" s="10" t="s">
        <v>980</v>
      </c>
      <c r="E18" s="12" t="s">
        <v>500</v>
      </c>
      <c r="F18" s="11">
        <v>15708000</v>
      </c>
      <c r="G18" s="11">
        <v>0</v>
      </c>
      <c r="H18" s="11">
        <v>15708000</v>
      </c>
      <c r="I18" s="11">
        <v>2244000</v>
      </c>
      <c r="J18" s="12" t="s">
        <v>1268</v>
      </c>
      <c r="K18" s="29">
        <v>7</v>
      </c>
      <c r="L18" s="20">
        <v>44568</v>
      </c>
      <c r="M18" s="20">
        <v>44779</v>
      </c>
      <c r="N18" s="10" t="s">
        <v>1242</v>
      </c>
      <c r="O18" s="10" t="s">
        <v>1227</v>
      </c>
      <c r="P18" s="10" t="s">
        <v>1765</v>
      </c>
      <c r="Q18" s="27">
        <v>15708000</v>
      </c>
      <c r="R18" s="27">
        <v>15708000</v>
      </c>
      <c r="S18" s="27">
        <v>0</v>
      </c>
      <c r="T18" s="27">
        <v>0</v>
      </c>
    </row>
    <row r="19" spans="1:20" ht="23.25" x14ac:dyDescent="0.25">
      <c r="A19" s="41" t="s">
        <v>27</v>
      </c>
      <c r="B19" s="14" t="s">
        <v>520</v>
      </c>
      <c r="C19" s="9">
        <v>44568</v>
      </c>
      <c r="D19" s="10" t="s">
        <v>981</v>
      </c>
      <c r="E19" s="12" t="s">
        <v>500</v>
      </c>
      <c r="F19" s="11">
        <v>31500000</v>
      </c>
      <c r="G19" s="11">
        <v>0</v>
      </c>
      <c r="H19" s="11">
        <v>31500000</v>
      </c>
      <c r="I19" s="11">
        <v>4500000</v>
      </c>
      <c r="J19" s="12" t="s">
        <v>1269</v>
      </c>
      <c r="K19" s="29">
        <v>7</v>
      </c>
      <c r="L19" s="20">
        <v>44568</v>
      </c>
      <c r="M19" s="20">
        <v>44779</v>
      </c>
      <c r="N19" s="10" t="s">
        <v>1621</v>
      </c>
      <c r="O19" s="10" t="s">
        <v>1239</v>
      </c>
      <c r="P19" s="10" t="s">
        <v>1765</v>
      </c>
      <c r="Q19" s="27">
        <v>31500000</v>
      </c>
      <c r="R19" s="27">
        <v>31500000</v>
      </c>
      <c r="S19" s="27">
        <v>0</v>
      </c>
      <c r="T19" s="27">
        <v>0</v>
      </c>
    </row>
    <row r="20" spans="1:20" ht="23.25" x14ac:dyDescent="0.25">
      <c r="A20" s="41" t="s">
        <v>28</v>
      </c>
      <c r="B20" s="14" t="s">
        <v>521</v>
      </c>
      <c r="C20" s="9">
        <v>44568</v>
      </c>
      <c r="D20" s="10" t="s">
        <v>982</v>
      </c>
      <c r="E20" s="12" t="s">
        <v>500</v>
      </c>
      <c r="F20" s="11">
        <v>28000000</v>
      </c>
      <c r="G20" s="11">
        <f>+H20-F20</f>
        <v>-12000000</v>
      </c>
      <c r="H20" s="11">
        <v>16000000</v>
      </c>
      <c r="I20" s="11">
        <v>4000000</v>
      </c>
      <c r="J20" s="12" t="s">
        <v>1270</v>
      </c>
      <c r="K20" s="29">
        <v>4</v>
      </c>
      <c r="L20" s="20">
        <v>44568</v>
      </c>
      <c r="M20" s="20">
        <v>44689</v>
      </c>
      <c r="N20" s="10" t="s">
        <v>1621</v>
      </c>
      <c r="O20" s="10" t="s">
        <v>1239</v>
      </c>
      <c r="P20" s="10" t="s">
        <v>1765</v>
      </c>
      <c r="Q20" s="27">
        <v>16000000</v>
      </c>
      <c r="R20" s="27">
        <v>16000000</v>
      </c>
      <c r="S20" s="27">
        <v>0</v>
      </c>
      <c r="T20" s="27">
        <v>0</v>
      </c>
    </row>
    <row r="21" spans="1:20" ht="23.25" x14ac:dyDescent="0.25">
      <c r="A21" s="41" t="s">
        <v>29</v>
      </c>
      <c r="B21" s="14" t="s">
        <v>522</v>
      </c>
      <c r="C21" s="9">
        <v>44568</v>
      </c>
      <c r="D21" s="10" t="s">
        <v>969</v>
      </c>
      <c r="E21" s="12" t="s">
        <v>501</v>
      </c>
      <c r="F21" s="11">
        <v>16445677</v>
      </c>
      <c r="G21" s="11">
        <v>0</v>
      </c>
      <c r="H21" s="11">
        <v>16445677</v>
      </c>
      <c r="I21" s="11">
        <v>2350811</v>
      </c>
      <c r="J21" s="12" t="s">
        <v>1271</v>
      </c>
      <c r="K21" s="29">
        <v>6.9957461488822368</v>
      </c>
      <c r="L21" s="20">
        <v>44568</v>
      </c>
      <c r="M21" s="20">
        <v>44778.872384466464</v>
      </c>
      <c r="N21" s="10" t="s">
        <v>1621</v>
      </c>
      <c r="O21" s="10" t="s">
        <v>1239</v>
      </c>
      <c r="P21" s="10" t="s">
        <v>1765</v>
      </c>
      <c r="Q21" s="27">
        <v>16445677</v>
      </c>
      <c r="R21" s="27">
        <v>16445677</v>
      </c>
      <c r="S21" s="27">
        <v>0</v>
      </c>
      <c r="T21" s="27">
        <v>0</v>
      </c>
    </row>
    <row r="22" spans="1:20" ht="23.25" x14ac:dyDescent="0.25">
      <c r="A22" s="41" t="s">
        <v>30</v>
      </c>
      <c r="B22" s="14" t="s">
        <v>523</v>
      </c>
      <c r="C22" s="9">
        <v>44572</v>
      </c>
      <c r="D22" s="10" t="s">
        <v>983</v>
      </c>
      <c r="E22" s="12" t="s">
        <v>501</v>
      </c>
      <c r="F22" s="11">
        <v>16455677</v>
      </c>
      <c r="G22" s="11">
        <v>0</v>
      </c>
      <c r="H22" s="11">
        <v>16455677</v>
      </c>
      <c r="I22" s="11">
        <v>2350811</v>
      </c>
      <c r="J22" s="12" t="s">
        <v>1271</v>
      </c>
      <c r="K22" s="29">
        <v>7</v>
      </c>
      <c r="L22" s="20">
        <v>44572</v>
      </c>
      <c r="M22" s="20">
        <v>44783</v>
      </c>
      <c r="N22" s="10" t="s">
        <v>1242</v>
      </c>
      <c r="O22" s="10" t="s">
        <v>1226</v>
      </c>
      <c r="P22" s="10" t="s">
        <v>1765</v>
      </c>
      <c r="Q22" s="27">
        <v>16455677</v>
      </c>
      <c r="R22" s="27">
        <v>16455677</v>
      </c>
      <c r="S22" s="27">
        <v>0</v>
      </c>
      <c r="T22" s="27">
        <v>0</v>
      </c>
    </row>
    <row r="23" spans="1:20" ht="23.25" x14ac:dyDescent="0.25">
      <c r="A23" s="41" t="s">
        <v>31</v>
      </c>
      <c r="B23" s="14" t="s">
        <v>524</v>
      </c>
      <c r="C23" s="9">
        <v>44572</v>
      </c>
      <c r="D23" s="10" t="s">
        <v>980</v>
      </c>
      <c r="E23" s="12" t="s">
        <v>501</v>
      </c>
      <c r="F23" s="11">
        <v>15708000</v>
      </c>
      <c r="G23" s="11">
        <v>0</v>
      </c>
      <c r="H23" s="11">
        <v>15708000</v>
      </c>
      <c r="I23" s="11">
        <v>2244000</v>
      </c>
      <c r="J23" s="12" t="s">
        <v>1272</v>
      </c>
      <c r="K23" s="29">
        <v>7</v>
      </c>
      <c r="L23" s="20">
        <v>44572</v>
      </c>
      <c r="M23" s="20">
        <v>44783</v>
      </c>
      <c r="N23" s="10" t="s">
        <v>1242</v>
      </c>
      <c r="O23" s="10" t="s">
        <v>1227</v>
      </c>
      <c r="P23" s="10" t="s">
        <v>1765</v>
      </c>
      <c r="Q23" s="27">
        <v>15708000</v>
      </c>
      <c r="R23" s="27">
        <v>15708000</v>
      </c>
      <c r="S23" s="27">
        <v>0</v>
      </c>
      <c r="T23" s="27">
        <v>0</v>
      </c>
    </row>
    <row r="24" spans="1:20" ht="23.25" x14ac:dyDescent="0.25">
      <c r="A24" s="41" t="s">
        <v>32</v>
      </c>
      <c r="B24" s="14" t="s">
        <v>525</v>
      </c>
      <c r="C24" s="9">
        <v>44572</v>
      </c>
      <c r="D24" s="10" t="s">
        <v>984</v>
      </c>
      <c r="E24" s="12" t="s">
        <v>501</v>
      </c>
      <c r="F24" s="11">
        <v>15708000</v>
      </c>
      <c r="G24" s="11">
        <v>0</v>
      </c>
      <c r="H24" s="11">
        <v>15708000</v>
      </c>
      <c r="I24" s="11">
        <v>2244000</v>
      </c>
      <c r="J24" s="12" t="s">
        <v>1273</v>
      </c>
      <c r="K24" s="29">
        <v>7</v>
      </c>
      <c r="L24" s="20">
        <v>44572</v>
      </c>
      <c r="M24" s="20">
        <v>44783</v>
      </c>
      <c r="N24" s="10" t="s">
        <v>1242</v>
      </c>
      <c r="O24" s="10" t="s">
        <v>1228</v>
      </c>
      <c r="P24" s="10" t="s">
        <v>1765</v>
      </c>
      <c r="Q24" s="27">
        <v>15708000</v>
      </c>
      <c r="R24" s="27">
        <v>15708000</v>
      </c>
      <c r="S24" s="27">
        <v>0</v>
      </c>
      <c r="T24" s="27">
        <v>0</v>
      </c>
    </row>
    <row r="25" spans="1:20" ht="23.25" x14ac:dyDescent="0.25">
      <c r="A25" s="41" t="s">
        <v>33</v>
      </c>
      <c r="B25" s="14" t="s">
        <v>526</v>
      </c>
      <c r="C25" s="9">
        <v>44572</v>
      </c>
      <c r="D25" s="10" t="s">
        <v>985</v>
      </c>
      <c r="E25" s="12" t="s">
        <v>501</v>
      </c>
      <c r="F25" s="11">
        <v>15708000</v>
      </c>
      <c r="G25" s="11">
        <v>0</v>
      </c>
      <c r="H25" s="11">
        <v>15708000</v>
      </c>
      <c r="I25" s="11">
        <v>2244000</v>
      </c>
      <c r="J25" s="12" t="s">
        <v>1274</v>
      </c>
      <c r="K25" s="29">
        <v>7</v>
      </c>
      <c r="L25" s="20">
        <v>44572</v>
      </c>
      <c r="M25" s="20">
        <v>44783</v>
      </c>
      <c r="N25" s="10" t="s">
        <v>1242</v>
      </c>
      <c r="O25" s="10" t="s">
        <v>1228</v>
      </c>
      <c r="P25" s="10" t="s">
        <v>1765</v>
      </c>
      <c r="Q25" s="27">
        <v>15708000</v>
      </c>
      <c r="R25" s="27">
        <v>15708000</v>
      </c>
      <c r="S25" s="27">
        <v>0</v>
      </c>
      <c r="T25" s="27">
        <v>0</v>
      </c>
    </row>
    <row r="26" spans="1:20" ht="23.25" x14ac:dyDescent="0.25">
      <c r="A26" s="41" t="s">
        <v>34</v>
      </c>
      <c r="B26" s="14" t="s">
        <v>527</v>
      </c>
      <c r="C26" s="9">
        <v>44572</v>
      </c>
      <c r="D26" s="10" t="s">
        <v>986</v>
      </c>
      <c r="E26" s="12" t="s">
        <v>501</v>
      </c>
      <c r="F26" s="11">
        <v>15708000</v>
      </c>
      <c r="G26" s="11">
        <v>0</v>
      </c>
      <c r="H26" s="11">
        <v>15708000</v>
      </c>
      <c r="I26" s="11">
        <v>2244000</v>
      </c>
      <c r="J26" s="12" t="s">
        <v>1272</v>
      </c>
      <c r="K26" s="29">
        <v>7</v>
      </c>
      <c r="L26" s="20">
        <v>44572</v>
      </c>
      <c r="M26" s="20">
        <v>44783</v>
      </c>
      <c r="N26" s="10" t="s">
        <v>1242</v>
      </c>
      <c r="O26" s="10" t="s">
        <v>1228</v>
      </c>
      <c r="P26" s="10" t="s">
        <v>1765</v>
      </c>
      <c r="Q26" s="27">
        <v>15708000</v>
      </c>
      <c r="R26" s="27">
        <v>15708000</v>
      </c>
      <c r="S26" s="27">
        <v>0</v>
      </c>
      <c r="T26" s="27">
        <v>0</v>
      </c>
    </row>
    <row r="27" spans="1:20" ht="23.25" x14ac:dyDescent="0.25">
      <c r="A27" s="41" t="s">
        <v>35</v>
      </c>
      <c r="B27" s="14" t="s">
        <v>528</v>
      </c>
      <c r="C27" s="9">
        <v>44572</v>
      </c>
      <c r="D27" s="10" t="s">
        <v>987</v>
      </c>
      <c r="E27" s="12" t="s">
        <v>501</v>
      </c>
      <c r="F27" s="11">
        <v>15708000</v>
      </c>
      <c r="G27" s="11">
        <v>0</v>
      </c>
      <c r="H27" s="11">
        <v>15708000</v>
      </c>
      <c r="I27" s="11">
        <v>2244000</v>
      </c>
      <c r="J27" s="12" t="s">
        <v>1272</v>
      </c>
      <c r="K27" s="29">
        <v>7</v>
      </c>
      <c r="L27" s="20">
        <v>44572</v>
      </c>
      <c r="M27" s="20">
        <v>44783</v>
      </c>
      <c r="N27" s="10" t="s">
        <v>1242</v>
      </c>
      <c r="O27" s="10" t="s">
        <v>1228</v>
      </c>
      <c r="P27" s="10" t="s">
        <v>1765</v>
      </c>
      <c r="Q27" s="27">
        <v>15708000</v>
      </c>
      <c r="R27" s="27">
        <v>15708000</v>
      </c>
      <c r="S27" s="27">
        <v>0</v>
      </c>
      <c r="T27" s="27">
        <v>0</v>
      </c>
    </row>
    <row r="28" spans="1:20" ht="23.25" x14ac:dyDescent="0.25">
      <c r="A28" s="41" t="s">
        <v>36</v>
      </c>
      <c r="B28" s="14" t="s">
        <v>529</v>
      </c>
      <c r="C28" s="9">
        <v>44572</v>
      </c>
      <c r="D28" s="10" t="s">
        <v>988</v>
      </c>
      <c r="E28" s="12" t="s">
        <v>500</v>
      </c>
      <c r="F28" s="11">
        <v>24500000</v>
      </c>
      <c r="G28" s="11">
        <v>0</v>
      </c>
      <c r="H28" s="11">
        <v>24500000</v>
      </c>
      <c r="I28" s="11">
        <v>3500000</v>
      </c>
      <c r="J28" s="12" t="s">
        <v>1275</v>
      </c>
      <c r="K28" s="29">
        <v>7</v>
      </c>
      <c r="L28" s="20">
        <v>44572</v>
      </c>
      <c r="M28" s="20">
        <v>44783</v>
      </c>
      <c r="N28" s="10" t="s">
        <v>1242</v>
      </c>
      <c r="O28" s="10" t="s">
        <v>1229</v>
      </c>
      <c r="P28" s="10" t="s">
        <v>1765</v>
      </c>
      <c r="Q28" s="27">
        <v>24500000</v>
      </c>
      <c r="R28" s="27">
        <v>24500000</v>
      </c>
      <c r="S28" s="27">
        <v>0</v>
      </c>
      <c r="T28" s="27">
        <v>0</v>
      </c>
    </row>
    <row r="29" spans="1:20" ht="23.25" x14ac:dyDescent="0.25">
      <c r="A29" s="41" t="s">
        <v>37</v>
      </c>
      <c r="B29" s="14" t="s">
        <v>530</v>
      </c>
      <c r="C29" s="9">
        <v>44572</v>
      </c>
      <c r="D29" s="10" t="s">
        <v>989</v>
      </c>
      <c r="E29" s="12" t="s">
        <v>500</v>
      </c>
      <c r="F29" s="11">
        <v>24500000</v>
      </c>
      <c r="G29" s="11">
        <v>0</v>
      </c>
      <c r="H29" s="11">
        <v>24500000</v>
      </c>
      <c r="I29" s="11">
        <v>3500000</v>
      </c>
      <c r="J29" s="12" t="s">
        <v>1276</v>
      </c>
      <c r="K29" s="29">
        <v>7</v>
      </c>
      <c r="L29" s="20">
        <v>44572</v>
      </c>
      <c r="M29" s="20">
        <v>44783</v>
      </c>
      <c r="N29" s="10" t="s">
        <v>1242</v>
      </c>
      <c r="O29" s="10" t="s">
        <v>1229</v>
      </c>
      <c r="P29" s="10" t="s">
        <v>1765</v>
      </c>
      <c r="Q29" s="27">
        <v>24500000</v>
      </c>
      <c r="R29" s="27">
        <v>24500000</v>
      </c>
      <c r="S29" s="27">
        <v>0</v>
      </c>
      <c r="T29" s="27">
        <v>0</v>
      </c>
    </row>
    <row r="30" spans="1:20" ht="23.25" x14ac:dyDescent="0.25">
      <c r="A30" s="41" t="s">
        <v>38</v>
      </c>
      <c r="B30" s="14" t="s">
        <v>531</v>
      </c>
      <c r="C30" s="9">
        <v>44572</v>
      </c>
      <c r="D30" s="10" t="s">
        <v>990</v>
      </c>
      <c r="E30" s="12" t="s">
        <v>501</v>
      </c>
      <c r="F30" s="11">
        <v>17500000</v>
      </c>
      <c r="G30" s="11">
        <v>0</v>
      </c>
      <c r="H30" s="11">
        <v>17500000</v>
      </c>
      <c r="I30" s="11">
        <v>2500000</v>
      </c>
      <c r="J30" s="12" t="s">
        <v>1277</v>
      </c>
      <c r="K30" s="29">
        <v>7</v>
      </c>
      <c r="L30" s="20">
        <v>44572</v>
      </c>
      <c r="M30" s="20">
        <v>44783</v>
      </c>
      <c r="N30" s="10" t="s">
        <v>1242</v>
      </c>
      <c r="O30" s="10" t="s">
        <v>1229</v>
      </c>
      <c r="P30" s="10" t="s">
        <v>1765</v>
      </c>
      <c r="Q30" s="27">
        <v>17500000</v>
      </c>
      <c r="R30" s="27">
        <v>17500000</v>
      </c>
      <c r="S30" s="27">
        <v>0</v>
      </c>
      <c r="T30" s="27">
        <v>0</v>
      </c>
    </row>
    <row r="31" spans="1:20" ht="23.25" x14ac:dyDescent="0.25">
      <c r="A31" s="41" t="s">
        <v>39</v>
      </c>
      <c r="B31" s="14" t="s">
        <v>532</v>
      </c>
      <c r="C31" s="9">
        <v>44578</v>
      </c>
      <c r="D31" s="10" t="s">
        <v>991</v>
      </c>
      <c r="E31" s="12" t="s">
        <v>500</v>
      </c>
      <c r="F31" s="11">
        <v>24990000</v>
      </c>
      <c r="G31" s="11">
        <v>0</v>
      </c>
      <c r="H31" s="11">
        <v>24990000</v>
      </c>
      <c r="I31" s="11">
        <v>3570000</v>
      </c>
      <c r="J31" s="12" t="s">
        <v>1278</v>
      </c>
      <c r="K31" s="29">
        <v>7</v>
      </c>
      <c r="L31" s="20">
        <v>44578</v>
      </c>
      <c r="M31" s="20">
        <v>44789</v>
      </c>
      <c r="N31" s="10" t="s">
        <v>1242</v>
      </c>
      <c r="O31" s="10" t="s">
        <v>1226</v>
      </c>
      <c r="P31" s="10" t="s">
        <v>1765</v>
      </c>
      <c r="Q31" s="27">
        <v>24990000</v>
      </c>
      <c r="R31" s="27">
        <v>24990000</v>
      </c>
      <c r="S31" s="27">
        <v>0</v>
      </c>
      <c r="T31" s="27">
        <v>0</v>
      </c>
    </row>
    <row r="32" spans="1:20" ht="23.25" x14ac:dyDescent="0.25">
      <c r="A32" s="41" t="s">
        <v>40</v>
      </c>
      <c r="B32" s="14" t="s">
        <v>533</v>
      </c>
      <c r="C32" s="9">
        <v>44573</v>
      </c>
      <c r="D32" s="10" t="s">
        <v>992</v>
      </c>
      <c r="E32" s="12" t="s">
        <v>500</v>
      </c>
      <c r="F32" s="11">
        <v>25200000</v>
      </c>
      <c r="G32" s="11">
        <v>0</v>
      </c>
      <c r="H32" s="11">
        <v>25200000</v>
      </c>
      <c r="I32" s="11">
        <v>3600000</v>
      </c>
      <c r="J32" s="12" t="s">
        <v>1279</v>
      </c>
      <c r="K32" s="29">
        <v>7</v>
      </c>
      <c r="L32" s="20">
        <v>44573</v>
      </c>
      <c r="M32" s="20">
        <v>44784</v>
      </c>
      <c r="N32" s="10" t="s">
        <v>1621</v>
      </c>
      <c r="O32" s="10" t="s">
        <v>1239</v>
      </c>
      <c r="P32" s="10" t="s">
        <v>1765</v>
      </c>
      <c r="Q32" s="27">
        <v>25200000</v>
      </c>
      <c r="R32" s="27">
        <v>25200000</v>
      </c>
      <c r="S32" s="27">
        <v>0</v>
      </c>
      <c r="T32" s="27">
        <v>0</v>
      </c>
    </row>
    <row r="33" spans="1:20" ht="23.25" x14ac:dyDescent="0.25">
      <c r="A33" s="41" t="s">
        <v>41</v>
      </c>
      <c r="B33" s="14" t="s">
        <v>534</v>
      </c>
      <c r="C33" s="9">
        <v>44572</v>
      </c>
      <c r="D33" s="10" t="s">
        <v>993</v>
      </c>
      <c r="E33" s="12" t="s">
        <v>500</v>
      </c>
      <c r="F33" s="11">
        <v>25200000</v>
      </c>
      <c r="G33" s="11">
        <v>0</v>
      </c>
      <c r="H33" s="11">
        <v>25200000</v>
      </c>
      <c r="I33" s="11">
        <v>3600000</v>
      </c>
      <c r="J33" s="12" t="s">
        <v>1280</v>
      </c>
      <c r="K33" s="29">
        <v>7</v>
      </c>
      <c r="L33" s="20">
        <v>44572</v>
      </c>
      <c r="M33" s="20">
        <v>44783</v>
      </c>
      <c r="N33" s="10" t="s">
        <v>1621</v>
      </c>
      <c r="O33" s="10" t="s">
        <v>1239</v>
      </c>
      <c r="P33" s="10" t="s">
        <v>1765</v>
      </c>
      <c r="Q33" s="27">
        <v>25200000</v>
      </c>
      <c r="R33" s="27">
        <v>25200000</v>
      </c>
      <c r="S33" s="27">
        <v>0</v>
      </c>
      <c r="T33" s="27">
        <v>0</v>
      </c>
    </row>
    <row r="34" spans="1:20" ht="23.25" x14ac:dyDescent="0.25">
      <c r="A34" s="41" t="s">
        <v>42</v>
      </c>
      <c r="B34" s="14" t="s">
        <v>535</v>
      </c>
      <c r="C34" s="9">
        <v>44573</v>
      </c>
      <c r="D34" s="10" t="s">
        <v>994</v>
      </c>
      <c r="E34" s="12" t="s">
        <v>500</v>
      </c>
      <c r="F34" s="11">
        <v>24990000</v>
      </c>
      <c r="G34" s="11">
        <f>+H34-F34</f>
        <v>-14994000</v>
      </c>
      <c r="H34" s="11">
        <v>9996000</v>
      </c>
      <c r="I34" s="11">
        <v>3570000</v>
      </c>
      <c r="J34" s="12" t="s">
        <v>1281</v>
      </c>
      <c r="K34" s="29">
        <v>2.8</v>
      </c>
      <c r="L34" s="20">
        <v>44573</v>
      </c>
      <c r="M34" s="20">
        <v>44658</v>
      </c>
      <c r="N34" s="10" t="s">
        <v>1622</v>
      </c>
      <c r="O34" s="10" t="s">
        <v>1241</v>
      </c>
      <c r="P34" s="10" t="s">
        <v>1765</v>
      </c>
      <c r="Q34" s="27">
        <v>9996000</v>
      </c>
      <c r="R34" s="27">
        <v>9996000</v>
      </c>
      <c r="S34" s="27">
        <v>0</v>
      </c>
      <c r="T34" s="27">
        <v>0</v>
      </c>
    </row>
    <row r="35" spans="1:20" ht="23.25" x14ac:dyDescent="0.25">
      <c r="A35" s="41" t="s">
        <v>43</v>
      </c>
      <c r="B35" s="14" t="s">
        <v>536</v>
      </c>
      <c r="C35" s="9">
        <v>44572</v>
      </c>
      <c r="D35" s="10" t="s">
        <v>995</v>
      </c>
      <c r="E35" s="12" t="s">
        <v>500</v>
      </c>
      <c r="F35" s="11">
        <v>15000000</v>
      </c>
      <c r="G35" s="11">
        <v>0</v>
      </c>
      <c r="H35" s="11">
        <v>15000000</v>
      </c>
      <c r="I35" s="11">
        <v>2500000</v>
      </c>
      <c r="J35" s="12" t="s">
        <v>1282</v>
      </c>
      <c r="K35" s="29">
        <v>6</v>
      </c>
      <c r="L35" s="20">
        <v>44572</v>
      </c>
      <c r="M35" s="20">
        <v>44752</v>
      </c>
      <c r="N35" s="10" t="s">
        <v>1621</v>
      </c>
      <c r="O35" s="10" t="s">
        <v>1239</v>
      </c>
      <c r="P35" s="10" t="s">
        <v>1765</v>
      </c>
      <c r="Q35" s="27">
        <v>15000000</v>
      </c>
      <c r="R35" s="27">
        <v>15000000</v>
      </c>
      <c r="S35" s="27">
        <v>0</v>
      </c>
      <c r="T35" s="27">
        <v>0</v>
      </c>
    </row>
    <row r="36" spans="1:20" ht="23.25" x14ac:dyDescent="0.25">
      <c r="A36" s="41" t="s">
        <v>44</v>
      </c>
      <c r="B36" s="14" t="s">
        <v>537</v>
      </c>
      <c r="C36" s="9">
        <v>44572</v>
      </c>
      <c r="D36" s="10" t="s">
        <v>996</v>
      </c>
      <c r="E36" s="12" t="s">
        <v>500</v>
      </c>
      <c r="F36" s="11">
        <v>28560000</v>
      </c>
      <c r="G36" s="11">
        <f>+H36-F36</f>
        <v>-16660000</v>
      </c>
      <c r="H36" s="11">
        <v>11900000</v>
      </c>
      <c r="I36" s="11">
        <v>3570000</v>
      </c>
      <c r="J36" s="12" t="s">
        <v>1283</v>
      </c>
      <c r="K36" s="29">
        <v>3.3333333333333335</v>
      </c>
      <c r="L36" s="20">
        <v>44572</v>
      </c>
      <c r="M36" s="20">
        <v>44673</v>
      </c>
      <c r="N36" s="10" t="s">
        <v>1244</v>
      </c>
      <c r="O36" s="10" t="s">
        <v>1230</v>
      </c>
      <c r="P36" s="10" t="s">
        <v>1765</v>
      </c>
      <c r="Q36" s="27">
        <v>11900000</v>
      </c>
      <c r="R36" s="27">
        <v>11900000</v>
      </c>
      <c r="S36" s="27">
        <v>0</v>
      </c>
      <c r="T36" s="27">
        <v>0</v>
      </c>
    </row>
    <row r="37" spans="1:20" ht="23.25" x14ac:dyDescent="0.25">
      <c r="A37" s="41" t="s">
        <v>45</v>
      </c>
      <c r="B37" s="14" t="s">
        <v>538</v>
      </c>
      <c r="C37" s="9">
        <v>44572</v>
      </c>
      <c r="D37" s="10" t="s">
        <v>997</v>
      </c>
      <c r="E37" s="12" t="s">
        <v>500</v>
      </c>
      <c r="F37" s="11">
        <v>24480000</v>
      </c>
      <c r="G37" s="11">
        <v>11322000</v>
      </c>
      <c r="H37" s="11">
        <v>35802000</v>
      </c>
      <c r="I37" s="11">
        <v>3060000</v>
      </c>
      <c r="J37" s="12" t="s">
        <v>1380</v>
      </c>
      <c r="K37" s="29">
        <v>11.7</v>
      </c>
      <c r="L37" s="20">
        <v>44572</v>
      </c>
      <c r="M37" s="20">
        <v>44925</v>
      </c>
      <c r="N37" s="10" t="s">
        <v>1244</v>
      </c>
      <c r="O37" s="10" t="s">
        <v>1230</v>
      </c>
      <c r="P37" s="10" t="s">
        <v>1765</v>
      </c>
      <c r="Q37" s="27">
        <v>35802000</v>
      </c>
      <c r="R37" s="27">
        <v>35802000</v>
      </c>
      <c r="S37" s="27">
        <v>0</v>
      </c>
      <c r="T37" s="27">
        <v>0</v>
      </c>
    </row>
    <row r="38" spans="1:20" ht="23.25" x14ac:dyDescent="0.25">
      <c r="A38" s="41" t="s">
        <v>46</v>
      </c>
      <c r="B38" s="14" t="s">
        <v>539</v>
      </c>
      <c r="C38" s="9">
        <v>44572</v>
      </c>
      <c r="D38" s="10" t="s">
        <v>998</v>
      </c>
      <c r="E38" s="12" t="s">
        <v>500</v>
      </c>
      <c r="F38" s="11">
        <v>28560000</v>
      </c>
      <c r="G38" s="11">
        <v>13209000</v>
      </c>
      <c r="H38" s="11">
        <v>41769000</v>
      </c>
      <c r="I38" s="11">
        <v>3570000</v>
      </c>
      <c r="J38" s="12" t="s">
        <v>1381</v>
      </c>
      <c r="K38" s="29">
        <v>11.7</v>
      </c>
      <c r="L38" s="20">
        <v>44572</v>
      </c>
      <c r="M38" s="20">
        <v>44925</v>
      </c>
      <c r="N38" s="10" t="s">
        <v>1244</v>
      </c>
      <c r="O38" s="10" t="s">
        <v>1230</v>
      </c>
      <c r="P38" s="10" t="s">
        <v>1765</v>
      </c>
      <c r="Q38" s="27">
        <v>41769000</v>
      </c>
      <c r="R38" s="27">
        <v>41769000</v>
      </c>
      <c r="S38" s="27">
        <v>0</v>
      </c>
      <c r="T38" s="27">
        <v>0</v>
      </c>
    </row>
    <row r="39" spans="1:20" ht="23.25" x14ac:dyDescent="0.25">
      <c r="A39" s="41" t="s">
        <v>47</v>
      </c>
      <c r="B39" s="14" t="s">
        <v>540</v>
      </c>
      <c r="C39" s="9">
        <v>44572</v>
      </c>
      <c r="D39" s="10" t="s">
        <v>999</v>
      </c>
      <c r="E39" s="12" t="s">
        <v>500</v>
      </c>
      <c r="F39" s="11">
        <v>28560000</v>
      </c>
      <c r="G39" s="11">
        <v>13209000</v>
      </c>
      <c r="H39" s="11">
        <v>41769000</v>
      </c>
      <c r="I39" s="11">
        <v>3570000</v>
      </c>
      <c r="J39" s="12" t="s">
        <v>1382</v>
      </c>
      <c r="K39" s="29">
        <v>11.7</v>
      </c>
      <c r="L39" s="20">
        <v>44572</v>
      </c>
      <c r="M39" s="20">
        <v>44925</v>
      </c>
      <c r="N39" s="10" t="s">
        <v>1244</v>
      </c>
      <c r="O39" s="10" t="s">
        <v>1230</v>
      </c>
      <c r="P39" s="10" t="s">
        <v>1765</v>
      </c>
      <c r="Q39" s="27">
        <v>41769000</v>
      </c>
      <c r="R39" s="27">
        <v>41769000</v>
      </c>
      <c r="S39" s="27">
        <v>0</v>
      </c>
      <c r="T39" s="27">
        <v>0</v>
      </c>
    </row>
    <row r="40" spans="1:20" ht="23.25" x14ac:dyDescent="0.25">
      <c r="A40" s="41" t="s">
        <v>48</v>
      </c>
      <c r="B40" s="14" t="s">
        <v>541</v>
      </c>
      <c r="C40" s="9">
        <v>44572</v>
      </c>
      <c r="D40" s="10" t="s">
        <v>999</v>
      </c>
      <c r="E40" s="12" t="s">
        <v>500</v>
      </c>
      <c r="F40" s="11">
        <v>28560000</v>
      </c>
      <c r="G40" s="11">
        <v>13209000</v>
      </c>
      <c r="H40" s="11">
        <v>41769000</v>
      </c>
      <c r="I40" s="11">
        <v>3570000</v>
      </c>
      <c r="J40" s="12" t="s">
        <v>1383</v>
      </c>
      <c r="K40" s="29">
        <v>11.7</v>
      </c>
      <c r="L40" s="20">
        <v>44572</v>
      </c>
      <c r="M40" s="20">
        <v>44925</v>
      </c>
      <c r="N40" s="10" t="s">
        <v>1244</v>
      </c>
      <c r="O40" s="10" t="s">
        <v>1230</v>
      </c>
      <c r="P40" s="10" t="s">
        <v>1765</v>
      </c>
      <c r="Q40" s="27">
        <v>41769000</v>
      </c>
      <c r="R40" s="27">
        <v>41769000</v>
      </c>
      <c r="S40" s="27">
        <v>0</v>
      </c>
      <c r="T40" s="27">
        <v>0</v>
      </c>
    </row>
    <row r="41" spans="1:20" ht="23.25" x14ac:dyDescent="0.25">
      <c r="A41" s="41" t="s">
        <v>49</v>
      </c>
      <c r="B41" s="14" t="s">
        <v>542</v>
      </c>
      <c r="C41" s="9">
        <v>44572</v>
      </c>
      <c r="D41" s="10" t="s">
        <v>1000</v>
      </c>
      <c r="E41" s="12" t="s">
        <v>501</v>
      </c>
      <c r="F41" s="11">
        <v>20400000</v>
      </c>
      <c r="G41" s="11">
        <v>9435000</v>
      </c>
      <c r="H41" s="11">
        <v>29835000</v>
      </c>
      <c r="I41" s="11">
        <v>2550000</v>
      </c>
      <c r="J41" s="12" t="s">
        <v>1384</v>
      </c>
      <c r="K41" s="29">
        <v>11.7</v>
      </c>
      <c r="L41" s="20">
        <v>44572</v>
      </c>
      <c r="M41" s="20">
        <v>44925</v>
      </c>
      <c r="N41" s="10" t="s">
        <v>1244</v>
      </c>
      <c r="O41" s="10" t="s">
        <v>1230</v>
      </c>
      <c r="P41" s="10" t="s">
        <v>1765</v>
      </c>
      <c r="Q41" s="27">
        <v>29835000</v>
      </c>
      <c r="R41" s="27">
        <v>29835000</v>
      </c>
      <c r="S41" s="27">
        <v>0</v>
      </c>
      <c r="T41" s="27">
        <v>0</v>
      </c>
    </row>
    <row r="42" spans="1:20" ht="23.25" x14ac:dyDescent="0.25">
      <c r="A42" s="41" t="s">
        <v>50</v>
      </c>
      <c r="B42" s="14" t="s">
        <v>543</v>
      </c>
      <c r="C42" s="9">
        <v>44572</v>
      </c>
      <c r="D42" s="10" t="s">
        <v>1001</v>
      </c>
      <c r="E42" s="12" t="s">
        <v>501</v>
      </c>
      <c r="F42" s="11">
        <v>20400000</v>
      </c>
      <c r="G42" s="11">
        <v>9435000</v>
      </c>
      <c r="H42" s="11">
        <v>29835000</v>
      </c>
      <c r="I42" s="11">
        <v>2550000</v>
      </c>
      <c r="J42" s="12" t="s">
        <v>1385</v>
      </c>
      <c r="K42" s="29">
        <v>11.7</v>
      </c>
      <c r="L42" s="20">
        <v>44572</v>
      </c>
      <c r="M42" s="20">
        <v>44925</v>
      </c>
      <c r="N42" s="10" t="s">
        <v>1244</v>
      </c>
      <c r="O42" s="10" t="s">
        <v>1230</v>
      </c>
      <c r="P42" s="10" t="s">
        <v>1765</v>
      </c>
      <c r="Q42" s="27">
        <v>29835000</v>
      </c>
      <c r="R42" s="27">
        <v>29835000</v>
      </c>
      <c r="S42" s="27">
        <v>0</v>
      </c>
      <c r="T42" s="27">
        <v>0</v>
      </c>
    </row>
    <row r="43" spans="1:20" ht="23.25" x14ac:dyDescent="0.25">
      <c r="A43" s="41" t="s">
        <v>51</v>
      </c>
      <c r="B43" s="14" t="s">
        <v>544</v>
      </c>
      <c r="C43" s="9">
        <v>44572</v>
      </c>
      <c r="D43" s="10" t="s">
        <v>1002</v>
      </c>
      <c r="E43" s="12" t="s">
        <v>502</v>
      </c>
      <c r="F43" s="11">
        <v>31008000</v>
      </c>
      <c r="G43" s="11">
        <v>0</v>
      </c>
      <c r="H43" s="11">
        <v>31008000</v>
      </c>
      <c r="I43" s="11">
        <v>3876000</v>
      </c>
      <c r="J43" s="12" t="s">
        <v>1284</v>
      </c>
      <c r="K43" s="29">
        <v>8</v>
      </c>
      <c r="L43" s="20">
        <v>44572</v>
      </c>
      <c r="M43" s="20">
        <v>44814</v>
      </c>
      <c r="N43" s="10" t="s">
        <v>1623</v>
      </c>
      <c r="O43" s="10" t="s">
        <v>1224</v>
      </c>
      <c r="P43" s="10" t="s">
        <v>1765</v>
      </c>
      <c r="Q43" s="27">
        <v>31008000</v>
      </c>
      <c r="R43" s="27">
        <v>31008000</v>
      </c>
      <c r="S43" s="27">
        <v>0</v>
      </c>
      <c r="T43" s="27">
        <v>0</v>
      </c>
    </row>
    <row r="44" spans="1:20" ht="23.25" x14ac:dyDescent="0.25">
      <c r="A44" s="41" t="s">
        <v>52</v>
      </c>
      <c r="B44" s="14" t="s">
        <v>545</v>
      </c>
      <c r="C44" s="9">
        <v>44573</v>
      </c>
      <c r="D44" s="10" t="s">
        <v>1003</v>
      </c>
      <c r="E44" s="12" t="s">
        <v>502</v>
      </c>
      <c r="F44" s="11">
        <v>24480000</v>
      </c>
      <c r="G44" s="11">
        <v>0</v>
      </c>
      <c r="H44" s="11">
        <v>24480000</v>
      </c>
      <c r="I44" s="11">
        <v>3060000</v>
      </c>
      <c r="J44" s="12" t="s">
        <v>1285</v>
      </c>
      <c r="K44" s="29">
        <v>8</v>
      </c>
      <c r="L44" s="20">
        <v>44573</v>
      </c>
      <c r="M44" s="20">
        <v>44815</v>
      </c>
      <c r="N44" s="10" t="s">
        <v>1623</v>
      </c>
      <c r="O44" s="10" t="s">
        <v>1224</v>
      </c>
      <c r="P44" s="10" t="s">
        <v>1765</v>
      </c>
      <c r="Q44" s="27">
        <v>24480000</v>
      </c>
      <c r="R44" s="27">
        <v>24480000</v>
      </c>
      <c r="S44" s="27">
        <v>0</v>
      </c>
      <c r="T44" s="27">
        <v>0</v>
      </c>
    </row>
    <row r="45" spans="1:20" ht="23.25" x14ac:dyDescent="0.25">
      <c r="A45" s="41" t="s">
        <v>53</v>
      </c>
      <c r="B45" s="14" t="s">
        <v>546</v>
      </c>
      <c r="C45" s="9">
        <v>44572</v>
      </c>
      <c r="D45" s="10" t="s">
        <v>1004</v>
      </c>
      <c r="E45" s="12" t="s">
        <v>502</v>
      </c>
      <c r="F45" s="11">
        <v>28560000</v>
      </c>
      <c r="G45" s="11">
        <v>13090000</v>
      </c>
      <c r="H45" s="11">
        <v>41650000</v>
      </c>
      <c r="I45" s="11">
        <v>3570000</v>
      </c>
      <c r="J45" s="12" t="s">
        <v>1386</v>
      </c>
      <c r="K45" s="29">
        <v>11.666666666666666</v>
      </c>
      <c r="L45" s="20">
        <v>44573</v>
      </c>
      <c r="M45" s="20">
        <v>44925</v>
      </c>
      <c r="N45" s="10" t="s">
        <v>1623</v>
      </c>
      <c r="O45" s="10" t="s">
        <v>1224</v>
      </c>
      <c r="P45" s="10" t="s">
        <v>1765</v>
      </c>
      <c r="Q45" s="27">
        <v>41650000</v>
      </c>
      <c r="R45" s="27">
        <v>39270000</v>
      </c>
      <c r="S45" s="27">
        <v>2380000</v>
      </c>
      <c r="T45" s="27">
        <v>0</v>
      </c>
    </row>
    <row r="46" spans="1:20" ht="23.25" x14ac:dyDescent="0.25">
      <c r="A46" s="41" t="s">
        <v>54</v>
      </c>
      <c r="B46" s="14" t="s">
        <v>547</v>
      </c>
      <c r="C46" s="9">
        <v>44572</v>
      </c>
      <c r="D46" s="10" t="s">
        <v>1005</v>
      </c>
      <c r="E46" s="12" t="s">
        <v>502</v>
      </c>
      <c r="F46" s="11">
        <v>28560000</v>
      </c>
      <c r="G46" s="11">
        <f>+H46-F46</f>
        <v>-2499000</v>
      </c>
      <c r="H46" s="11">
        <v>26061000</v>
      </c>
      <c r="I46" s="11">
        <v>3570000</v>
      </c>
      <c r="J46" s="12" t="s">
        <v>1286</v>
      </c>
      <c r="K46" s="29">
        <v>7.333333333333333</v>
      </c>
      <c r="L46" s="20">
        <v>44572</v>
      </c>
      <c r="M46" s="20">
        <v>44792</v>
      </c>
      <c r="N46" s="10" t="s">
        <v>1623</v>
      </c>
      <c r="O46" s="10" t="s">
        <v>1224</v>
      </c>
      <c r="P46" s="10" t="s">
        <v>1765</v>
      </c>
      <c r="Q46" s="27">
        <v>26061000</v>
      </c>
      <c r="R46" s="27">
        <v>26061000</v>
      </c>
      <c r="S46" s="27">
        <v>0</v>
      </c>
      <c r="T46" s="27">
        <v>0</v>
      </c>
    </row>
    <row r="47" spans="1:20" ht="23.25" x14ac:dyDescent="0.25">
      <c r="A47" s="41" t="s">
        <v>55</v>
      </c>
      <c r="B47" s="14" t="s">
        <v>548</v>
      </c>
      <c r="C47" s="9">
        <v>44573</v>
      </c>
      <c r="D47" s="10" t="s">
        <v>1006</v>
      </c>
      <c r="E47" s="12" t="s">
        <v>503</v>
      </c>
      <c r="F47" s="11">
        <v>24480000</v>
      </c>
      <c r="G47" s="11">
        <v>11220000</v>
      </c>
      <c r="H47" s="11">
        <v>35700000</v>
      </c>
      <c r="I47" s="11">
        <v>3060000</v>
      </c>
      <c r="J47" s="12" t="s">
        <v>1387</v>
      </c>
      <c r="K47" s="29">
        <v>11.666666666666666</v>
      </c>
      <c r="L47" s="20">
        <v>44573</v>
      </c>
      <c r="M47" s="20">
        <v>44925</v>
      </c>
      <c r="N47" s="10" t="s">
        <v>1244</v>
      </c>
      <c r="O47" s="10" t="s">
        <v>1230</v>
      </c>
      <c r="P47" s="10" t="s">
        <v>1765</v>
      </c>
      <c r="Q47" s="27">
        <v>35700000</v>
      </c>
      <c r="R47" s="27">
        <v>35700000</v>
      </c>
      <c r="S47" s="27">
        <v>0</v>
      </c>
      <c r="T47" s="27">
        <v>0</v>
      </c>
    </row>
    <row r="48" spans="1:20" ht="23.25" x14ac:dyDescent="0.25">
      <c r="A48" s="41" t="s">
        <v>56</v>
      </c>
      <c r="B48" s="14" t="s">
        <v>549</v>
      </c>
      <c r="C48" s="9">
        <v>44573</v>
      </c>
      <c r="D48" s="10" t="s">
        <v>1007</v>
      </c>
      <c r="E48" s="12" t="s">
        <v>503</v>
      </c>
      <c r="F48" s="11">
        <v>14400000</v>
      </c>
      <c r="G48" s="11">
        <v>6600000</v>
      </c>
      <c r="H48" s="11">
        <v>21000000</v>
      </c>
      <c r="I48" s="11">
        <v>1800000</v>
      </c>
      <c r="J48" s="12" t="s">
        <v>1388</v>
      </c>
      <c r="K48" s="29">
        <v>11.666666666666666</v>
      </c>
      <c r="L48" s="20">
        <v>44573</v>
      </c>
      <c r="M48" s="20">
        <v>44925</v>
      </c>
      <c r="N48" s="10" t="s">
        <v>1244</v>
      </c>
      <c r="O48" s="10" t="s">
        <v>1230</v>
      </c>
      <c r="P48" s="10" t="s">
        <v>1765</v>
      </c>
      <c r="Q48" s="27">
        <v>21000000</v>
      </c>
      <c r="R48" s="27">
        <v>21000000</v>
      </c>
      <c r="S48" s="27">
        <v>0</v>
      </c>
      <c r="T48" s="27">
        <v>0</v>
      </c>
    </row>
    <row r="49" spans="1:20" ht="23.25" x14ac:dyDescent="0.25">
      <c r="A49" s="41" t="s">
        <v>57</v>
      </c>
      <c r="B49" s="14" t="s">
        <v>550</v>
      </c>
      <c r="C49" s="9">
        <v>44573</v>
      </c>
      <c r="D49" s="10" t="s">
        <v>1006</v>
      </c>
      <c r="E49" s="12" t="s">
        <v>503</v>
      </c>
      <c r="F49" s="11">
        <v>20400000</v>
      </c>
      <c r="G49" s="11">
        <v>9350000</v>
      </c>
      <c r="H49" s="11">
        <v>29750000</v>
      </c>
      <c r="I49" s="11">
        <v>2550000</v>
      </c>
      <c r="J49" s="12" t="s">
        <v>1389</v>
      </c>
      <c r="K49" s="29">
        <v>11.666666666666666</v>
      </c>
      <c r="L49" s="20">
        <v>44573</v>
      </c>
      <c r="M49" s="20">
        <v>44925</v>
      </c>
      <c r="N49" s="10" t="s">
        <v>1244</v>
      </c>
      <c r="O49" s="10" t="s">
        <v>1230</v>
      </c>
      <c r="P49" s="10" t="s">
        <v>1765</v>
      </c>
      <c r="Q49" s="27">
        <v>29750000</v>
      </c>
      <c r="R49" s="27">
        <v>29750000</v>
      </c>
      <c r="S49" s="27">
        <v>0</v>
      </c>
      <c r="T49" s="27">
        <v>0</v>
      </c>
    </row>
    <row r="50" spans="1:20" ht="23.25" x14ac:dyDescent="0.25">
      <c r="A50" s="41" t="s">
        <v>58</v>
      </c>
      <c r="B50" s="14" t="s">
        <v>551</v>
      </c>
      <c r="C50" s="9">
        <v>44573</v>
      </c>
      <c r="D50" s="10" t="s">
        <v>1008</v>
      </c>
      <c r="E50" s="12" t="s">
        <v>503</v>
      </c>
      <c r="F50" s="11">
        <v>14400000</v>
      </c>
      <c r="G50" s="11">
        <v>6660000</v>
      </c>
      <c r="H50" s="11">
        <v>21060000</v>
      </c>
      <c r="I50" s="11">
        <v>1800000</v>
      </c>
      <c r="J50" s="12" t="s">
        <v>1390</v>
      </c>
      <c r="K50" s="29">
        <v>11.7</v>
      </c>
      <c r="L50" s="20">
        <v>44573</v>
      </c>
      <c r="M50" s="20">
        <v>44925</v>
      </c>
      <c r="N50" s="10" t="s">
        <v>1244</v>
      </c>
      <c r="O50" s="10" t="s">
        <v>1230</v>
      </c>
      <c r="P50" s="10" t="s">
        <v>1765</v>
      </c>
      <c r="Q50" s="27">
        <v>21060000</v>
      </c>
      <c r="R50" s="27">
        <v>21060000</v>
      </c>
      <c r="S50" s="27">
        <v>0</v>
      </c>
      <c r="T50" s="27">
        <v>0</v>
      </c>
    </row>
    <row r="51" spans="1:20" ht="23.25" x14ac:dyDescent="0.25">
      <c r="A51" s="41" t="s">
        <v>59</v>
      </c>
      <c r="B51" s="14" t="s">
        <v>552</v>
      </c>
      <c r="C51" s="9">
        <v>44572</v>
      </c>
      <c r="D51" s="10" t="s">
        <v>1000</v>
      </c>
      <c r="E51" s="12" t="s">
        <v>501</v>
      </c>
      <c r="F51" s="11">
        <v>20400000</v>
      </c>
      <c r="G51" s="11">
        <v>9350000</v>
      </c>
      <c r="H51" s="11">
        <v>29750000</v>
      </c>
      <c r="I51" s="11">
        <v>2550000</v>
      </c>
      <c r="J51" s="12" t="s">
        <v>1391</v>
      </c>
      <c r="K51" s="29">
        <v>11.666666666666666</v>
      </c>
      <c r="L51" s="20">
        <v>44573</v>
      </c>
      <c r="M51" s="20">
        <v>44925</v>
      </c>
      <c r="N51" s="10" t="s">
        <v>1244</v>
      </c>
      <c r="O51" s="10" t="s">
        <v>1230</v>
      </c>
      <c r="P51" s="10" t="s">
        <v>1765</v>
      </c>
      <c r="Q51" s="27">
        <v>29750000</v>
      </c>
      <c r="R51" s="27">
        <v>29750000</v>
      </c>
      <c r="S51" s="27">
        <v>0</v>
      </c>
      <c r="T51" s="27">
        <v>0</v>
      </c>
    </row>
    <row r="52" spans="1:20" ht="23.25" x14ac:dyDescent="0.25">
      <c r="A52" s="41" t="s">
        <v>60</v>
      </c>
      <c r="B52" s="14" t="s">
        <v>553</v>
      </c>
      <c r="C52" s="9">
        <v>44572</v>
      </c>
      <c r="D52" s="10" t="s">
        <v>1000</v>
      </c>
      <c r="E52" s="12" t="s">
        <v>501</v>
      </c>
      <c r="F52" s="11">
        <v>20400000</v>
      </c>
      <c r="G52" s="11">
        <v>9435000</v>
      </c>
      <c r="H52" s="11">
        <v>29835000</v>
      </c>
      <c r="I52" s="11">
        <v>2550000</v>
      </c>
      <c r="J52" s="12" t="s">
        <v>1392</v>
      </c>
      <c r="K52" s="29">
        <v>11.7</v>
      </c>
      <c r="L52" s="20">
        <v>44572</v>
      </c>
      <c r="M52" s="20">
        <v>44925</v>
      </c>
      <c r="N52" s="10" t="s">
        <v>1244</v>
      </c>
      <c r="O52" s="10" t="s">
        <v>1230</v>
      </c>
      <c r="P52" s="10" t="s">
        <v>1765</v>
      </c>
      <c r="Q52" s="27">
        <v>29835000</v>
      </c>
      <c r="R52" s="27">
        <v>29835000</v>
      </c>
      <c r="S52" s="27">
        <v>0</v>
      </c>
      <c r="T52" s="27">
        <v>0</v>
      </c>
    </row>
    <row r="53" spans="1:20" ht="23.25" x14ac:dyDescent="0.25">
      <c r="A53" s="41" t="s">
        <v>61</v>
      </c>
      <c r="B53" s="14" t="s">
        <v>554</v>
      </c>
      <c r="C53" s="9">
        <v>44572</v>
      </c>
      <c r="D53" s="10" t="s">
        <v>1000</v>
      </c>
      <c r="E53" s="12" t="s">
        <v>501</v>
      </c>
      <c r="F53" s="11">
        <v>18806488</v>
      </c>
      <c r="G53" s="11">
        <v>8698001</v>
      </c>
      <c r="H53" s="11">
        <v>27504489</v>
      </c>
      <c r="I53" s="11">
        <v>2350811</v>
      </c>
      <c r="J53" s="12" t="s">
        <v>1393</v>
      </c>
      <c r="K53" s="29">
        <v>11.700000127615533</v>
      </c>
      <c r="L53" s="20">
        <v>44572</v>
      </c>
      <c r="M53" s="20">
        <v>44925.000003828463</v>
      </c>
      <c r="N53" s="10" t="s">
        <v>1244</v>
      </c>
      <c r="O53" s="10" t="s">
        <v>1230</v>
      </c>
      <c r="P53" s="10" t="s">
        <v>1765</v>
      </c>
      <c r="Q53" s="27">
        <v>27504489</v>
      </c>
      <c r="R53" s="27">
        <v>27504489</v>
      </c>
      <c r="S53" s="27">
        <v>0</v>
      </c>
      <c r="T53" s="27">
        <v>0</v>
      </c>
    </row>
    <row r="54" spans="1:20" ht="23.25" x14ac:dyDescent="0.25">
      <c r="A54" s="41" t="s">
        <v>62</v>
      </c>
      <c r="B54" s="14" t="s">
        <v>555</v>
      </c>
      <c r="C54" s="9">
        <v>44572</v>
      </c>
      <c r="D54" s="10" t="s">
        <v>1009</v>
      </c>
      <c r="E54" s="12" t="s">
        <v>501</v>
      </c>
      <c r="F54" s="11">
        <v>18806488</v>
      </c>
      <c r="G54" s="11">
        <v>8698001</v>
      </c>
      <c r="H54" s="11">
        <v>27504489</v>
      </c>
      <c r="I54" s="11">
        <v>2350811</v>
      </c>
      <c r="J54" s="12" t="s">
        <v>1394</v>
      </c>
      <c r="K54" s="29">
        <v>11.700000127615533</v>
      </c>
      <c r="L54" s="20">
        <v>44572</v>
      </c>
      <c r="M54" s="20">
        <v>44925.000003828463</v>
      </c>
      <c r="N54" s="21" t="s">
        <v>1244</v>
      </c>
      <c r="O54" s="21" t="s">
        <v>1230</v>
      </c>
      <c r="P54" s="10" t="s">
        <v>1765</v>
      </c>
      <c r="Q54" s="27">
        <v>27504489</v>
      </c>
      <c r="R54" s="27">
        <v>27504489</v>
      </c>
      <c r="S54" s="27">
        <v>0</v>
      </c>
      <c r="T54" s="27">
        <v>0</v>
      </c>
    </row>
    <row r="55" spans="1:20" ht="23.25" x14ac:dyDescent="0.25">
      <c r="A55" s="41" t="s">
        <v>63</v>
      </c>
      <c r="B55" s="14" t="s">
        <v>556</v>
      </c>
      <c r="C55" s="9">
        <v>44572</v>
      </c>
      <c r="D55" s="10" t="s">
        <v>1009</v>
      </c>
      <c r="E55" s="12" t="s">
        <v>501</v>
      </c>
      <c r="F55" s="11">
        <v>18806488</v>
      </c>
      <c r="G55" s="11">
        <v>8698001</v>
      </c>
      <c r="H55" s="11">
        <v>27504489</v>
      </c>
      <c r="I55" s="11">
        <v>2350811</v>
      </c>
      <c r="J55" s="12" t="s">
        <v>1394</v>
      </c>
      <c r="K55" s="29">
        <v>11.700000127615533</v>
      </c>
      <c r="L55" s="20">
        <v>44572</v>
      </c>
      <c r="M55" s="20">
        <v>44925.000003828463</v>
      </c>
      <c r="N55" s="21" t="s">
        <v>1244</v>
      </c>
      <c r="O55" s="21" t="s">
        <v>1230</v>
      </c>
      <c r="P55" s="10" t="s">
        <v>1765</v>
      </c>
      <c r="Q55" s="27">
        <v>27504489</v>
      </c>
      <c r="R55" s="27">
        <v>27504489</v>
      </c>
      <c r="S55" s="27">
        <v>0</v>
      </c>
      <c r="T55" s="27">
        <v>0</v>
      </c>
    </row>
    <row r="56" spans="1:20" ht="23.25" x14ac:dyDescent="0.25">
      <c r="A56" s="41" t="s">
        <v>64</v>
      </c>
      <c r="B56" s="14" t="s">
        <v>557</v>
      </c>
      <c r="C56" s="9">
        <v>44573</v>
      </c>
      <c r="D56" s="10" t="s">
        <v>1009</v>
      </c>
      <c r="E56" s="12" t="s">
        <v>501</v>
      </c>
      <c r="F56" s="11">
        <v>18806488</v>
      </c>
      <c r="G56" s="11">
        <v>8619640</v>
      </c>
      <c r="H56" s="11">
        <v>27426128</v>
      </c>
      <c r="I56" s="11">
        <v>2350811</v>
      </c>
      <c r="J56" s="12" t="s">
        <v>1395</v>
      </c>
      <c r="K56" s="29">
        <v>11.66666652487163</v>
      </c>
      <c r="L56" s="20">
        <v>44573</v>
      </c>
      <c r="M56" s="20">
        <v>44924.999995746148</v>
      </c>
      <c r="N56" s="10" t="s">
        <v>1244</v>
      </c>
      <c r="O56" s="10" t="s">
        <v>1230</v>
      </c>
      <c r="P56" s="10" t="s">
        <v>1765</v>
      </c>
      <c r="Q56" s="27">
        <v>27426128</v>
      </c>
      <c r="R56" s="27">
        <v>27426128</v>
      </c>
      <c r="S56" s="27">
        <v>0</v>
      </c>
      <c r="T56" s="27">
        <v>0</v>
      </c>
    </row>
    <row r="57" spans="1:20" ht="23.25" x14ac:dyDescent="0.25">
      <c r="A57" s="41" t="s">
        <v>65</v>
      </c>
      <c r="B57" s="14" t="s">
        <v>558</v>
      </c>
      <c r="C57" s="9">
        <v>44572</v>
      </c>
      <c r="D57" s="10" t="s">
        <v>1008</v>
      </c>
      <c r="E57" s="12" t="s">
        <v>501</v>
      </c>
      <c r="F57" s="11">
        <v>14400000</v>
      </c>
      <c r="G57" s="11">
        <v>6660000</v>
      </c>
      <c r="H57" s="11">
        <v>21060000</v>
      </c>
      <c r="I57" s="11">
        <v>1800000</v>
      </c>
      <c r="J57" s="12" t="s">
        <v>1390</v>
      </c>
      <c r="K57" s="29">
        <v>11.7</v>
      </c>
      <c r="L57" s="20">
        <v>44572</v>
      </c>
      <c r="M57" s="20">
        <v>44925</v>
      </c>
      <c r="N57" s="10" t="s">
        <v>1244</v>
      </c>
      <c r="O57" s="10" t="s">
        <v>1230</v>
      </c>
      <c r="P57" s="10" t="s">
        <v>1765</v>
      </c>
      <c r="Q57" s="27">
        <v>21060000</v>
      </c>
      <c r="R57" s="27">
        <v>21060000</v>
      </c>
      <c r="S57" s="27">
        <v>0</v>
      </c>
      <c r="T57" s="27">
        <v>0</v>
      </c>
    </row>
    <row r="58" spans="1:20" ht="23.25" x14ac:dyDescent="0.25">
      <c r="A58" s="41" t="s">
        <v>66</v>
      </c>
      <c r="B58" s="14" t="s">
        <v>559</v>
      </c>
      <c r="C58" s="9">
        <v>44573</v>
      </c>
      <c r="D58" s="10" t="s">
        <v>1010</v>
      </c>
      <c r="E58" s="12" t="s">
        <v>501</v>
      </c>
      <c r="F58" s="11">
        <v>27081336</v>
      </c>
      <c r="G58" s="11">
        <v>12412279</v>
      </c>
      <c r="H58" s="11">
        <v>39493615</v>
      </c>
      <c r="I58" s="11">
        <v>3385167</v>
      </c>
      <c r="J58" s="12" t="s">
        <v>1396</v>
      </c>
      <c r="K58" s="29">
        <v>11.666666666666666</v>
      </c>
      <c r="L58" s="20">
        <v>44573</v>
      </c>
      <c r="M58" s="20">
        <v>44925</v>
      </c>
      <c r="N58" s="10" t="s">
        <v>1244</v>
      </c>
      <c r="O58" s="10" t="s">
        <v>1230</v>
      </c>
      <c r="P58" s="10" t="s">
        <v>1765</v>
      </c>
      <c r="Q58" s="27">
        <v>39493615</v>
      </c>
      <c r="R58" s="27">
        <v>39493615</v>
      </c>
      <c r="S58" s="27">
        <v>0</v>
      </c>
      <c r="T58" s="27">
        <v>0</v>
      </c>
    </row>
    <row r="59" spans="1:20" ht="23.25" x14ac:dyDescent="0.25">
      <c r="A59" s="41" t="s">
        <v>67</v>
      </c>
      <c r="B59" s="14" t="s">
        <v>560</v>
      </c>
      <c r="C59" s="9">
        <v>44573</v>
      </c>
      <c r="D59" s="10" t="s">
        <v>1011</v>
      </c>
      <c r="E59" s="12" t="s">
        <v>502</v>
      </c>
      <c r="F59" s="11">
        <v>28560000</v>
      </c>
      <c r="G59" s="11">
        <v>12495000</v>
      </c>
      <c r="H59" s="11">
        <v>41055000</v>
      </c>
      <c r="I59" s="11">
        <v>3570000</v>
      </c>
      <c r="J59" s="12" t="s">
        <v>1397</v>
      </c>
      <c r="K59" s="29">
        <v>11.5</v>
      </c>
      <c r="L59" s="20">
        <v>44573</v>
      </c>
      <c r="M59" s="20">
        <v>44920</v>
      </c>
      <c r="N59" s="10" t="s">
        <v>1622</v>
      </c>
      <c r="O59" s="10" t="s">
        <v>1231</v>
      </c>
      <c r="P59" s="10" t="s">
        <v>1765</v>
      </c>
      <c r="Q59" s="27">
        <v>41055000</v>
      </c>
      <c r="R59" s="27">
        <v>41055000</v>
      </c>
      <c r="S59" s="27">
        <v>0</v>
      </c>
      <c r="T59" s="27">
        <v>0</v>
      </c>
    </row>
    <row r="60" spans="1:20" ht="23.25" x14ac:dyDescent="0.25">
      <c r="A60" s="41" t="s">
        <v>68</v>
      </c>
      <c r="B60" s="14" t="s">
        <v>561</v>
      </c>
      <c r="C60" s="9">
        <v>44573</v>
      </c>
      <c r="D60" s="10" t="s">
        <v>1012</v>
      </c>
      <c r="E60" s="12" t="s">
        <v>502</v>
      </c>
      <c r="F60" s="11">
        <v>40800000</v>
      </c>
      <c r="G60" s="11">
        <v>17850000</v>
      </c>
      <c r="H60" s="11">
        <v>58650000</v>
      </c>
      <c r="I60" s="11">
        <v>5100000</v>
      </c>
      <c r="J60" s="12" t="s">
        <v>1398</v>
      </c>
      <c r="K60" s="29">
        <v>11.5</v>
      </c>
      <c r="L60" s="20">
        <v>44573</v>
      </c>
      <c r="M60" s="20">
        <v>44920</v>
      </c>
      <c r="N60" s="10" t="s">
        <v>1243</v>
      </c>
      <c r="O60" s="10" t="s">
        <v>1231</v>
      </c>
      <c r="P60" s="10" t="s">
        <v>1765</v>
      </c>
      <c r="Q60" s="27">
        <v>58650000</v>
      </c>
      <c r="R60" s="27">
        <v>56100000</v>
      </c>
      <c r="S60" s="27">
        <v>2550000</v>
      </c>
      <c r="T60" s="27">
        <v>0</v>
      </c>
    </row>
    <row r="61" spans="1:20" ht="23.25" x14ac:dyDescent="0.25">
      <c r="A61" s="41" t="s">
        <v>69</v>
      </c>
      <c r="B61" s="14" t="s">
        <v>562</v>
      </c>
      <c r="C61" s="9">
        <v>44573</v>
      </c>
      <c r="D61" s="10" t="s">
        <v>1013</v>
      </c>
      <c r="E61" s="12" t="s">
        <v>502</v>
      </c>
      <c r="F61" s="11">
        <v>28560000</v>
      </c>
      <c r="G61" s="11">
        <v>13090000</v>
      </c>
      <c r="H61" s="11">
        <v>41650000</v>
      </c>
      <c r="I61" s="11">
        <v>3570000</v>
      </c>
      <c r="J61" s="12" t="s">
        <v>1399</v>
      </c>
      <c r="K61" s="29">
        <v>11.666666666666666</v>
      </c>
      <c r="L61" s="20">
        <v>44573</v>
      </c>
      <c r="M61" s="20">
        <v>44925</v>
      </c>
      <c r="N61" s="10" t="s">
        <v>1244</v>
      </c>
      <c r="O61" s="10" t="s">
        <v>1230</v>
      </c>
      <c r="P61" s="10" t="s">
        <v>1765</v>
      </c>
      <c r="Q61" s="27">
        <v>41650000</v>
      </c>
      <c r="R61" s="27">
        <v>41650000</v>
      </c>
      <c r="S61" s="27">
        <v>0</v>
      </c>
      <c r="T61" s="27">
        <v>0</v>
      </c>
    </row>
    <row r="62" spans="1:20" ht="23.25" x14ac:dyDescent="0.25">
      <c r="A62" s="41" t="s">
        <v>70</v>
      </c>
      <c r="B62" s="14" t="s">
        <v>563</v>
      </c>
      <c r="C62" s="9">
        <v>44573</v>
      </c>
      <c r="D62" s="10" t="s">
        <v>1008</v>
      </c>
      <c r="E62" s="12" t="s">
        <v>501</v>
      </c>
      <c r="F62" s="11">
        <v>14400000</v>
      </c>
      <c r="G62" s="11">
        <v>6600000</v>
      </c>
      <c r="H62" s="11">
        <v>21000000</v>
      </c>
      <c r="I62" s="11">
        <v>1800000</v>
      </c>
      <c r="J62" s="12" t="s">
        <v>1400</v>
      </c>
      <c r="K62" s="29">
        <v>11.666666666666666</v>
      </c>
      <c r="L62" s="20">
        <v>44573</v>
      </c>
      <c r="M62" s="20">
        <v>44925</v>
      </c>
      <c r="N62" s="10" t="s">
        <v>1244</v>
      </c>
      <c r="O62" s="10" t="s">
        <v>1230</v>
      </c>
      <c r="P62" s="10" t="s">
        <v>1765</v>
      </c>
      <c r="Q62" s="27">
        <v>21000000</v>
      </c>
      <c r="R62" s="27">
        <v>21000000</v>
      </c>
      <c r="S62" s="27">
        <v>0</v>
      </c>
      <c r="T62" s="27">
        <v>0</v>
      </c>
    </row>
    <row r="63" spans="1:20" ht="23.25" x14ac:dyDescent="0.25">
      <c r="A63" s="41" t="s">
        <v>71</v>
      </c>
      <c r="B63" s="14" t="s">
        <v>564</v>
      </c>
      <c r="C63" s="9">
        <v>44573</v>
      </c>
      <c r="D63" s="10" t="s">
        <v>1008</v>
      </c>
      <c r="E63" s="12" t="s">
        <v>501</v>
      </c>
      <c r="F63" s="11">
        <v>14400000</v>
      </c>
      <c r="G63" s="11">
        <v>6600000</v>
      </c>
      <c r="H63" s="11">
        <v>21000000</v>
      </c>
      <c r="I63" s="11">
        <v>1800000</v>
      </c>
      <c r="J63" s="12" t="s">
        <v>1401</v>
      </c>
      <c r="K63" s="29">
        <v>11.666666666666666</v>
      </c>
      <c r="L63" s="20">
        <v>44573</v>
      </c>
      <c r="M63" s="20">
        <v>44925</v>
      </c>
      <c r="N63" s="10" t="s">
        <v>1244</v>
      </c>
      <c r="O63" s="10" t="s">
        <v>1230</v>
      </c>
      <c r="P63" s="10" t="s">
        <v>1765</v>
      </c>
      <c r="Q63" s="27">
        <v>21000000</v>
      </c>
      <c r="R63" s="27">
        <v>21000000</v>
      </c>
      <c r="S63" s="27">
        <v>0</v>
      </c>
      <c r="T63" s="27">
        <v>0</v>
      </c>
    </row>
    <row r="64" spans="1:20" ht="23.25" x14ac:dyDescent="0.25">
      <c r="A64" s="41" t="s">
        <v>72</v>
      </c>
      <c r="B64" s="14" t="s">
        <v>565</v>
      </c>
      <c r="C64" s="9">
        <v>44575</v>
      </c>
      <c r="D64" s="10" t="s">
        <v>1008</v>
      </c>
      <c r="E64" s="12" t="s">
        <v>501</v>
      </c>
      <c r="F64" s="11">
        <v>14400000</v>
      </c>
      <c r="G64" s="11">
        <v>6480000</v>
      </c>
      <c r="H64" s="11">
        <v>20880000</v>
      </c>
      <c r="I64" s="11">
        <v>1800000</v>
      </c>
      <c r="J64" s="12" t="s">
        <v>1402</v>
      </c>
      <c r="K64" s="29">
        <v>11.6</v>
      </c>
      <c r="L64" s="20">
        <v>44575</v>
      </c>
      <c r="M64" s="20">
        <v>44925</v>
      </c>
      <c r="N64" s="10" t="s">
        <v>1244</v>
      </c>
      <c r="O64" s="10" t="s">
        <v>1230</v>
      </c>
      <c r="P64" s="10" t="s">
        <v>1765</v>
      </c>
      <c r="Q64" s="27">
        <v>20880000</v>
      </c>
      <c r="R64" s="27">
        <v>20880000</v>
      </c>
      <c r="S64" s="27">
        <v>0</v>
      </c>
      <c r="T64" s="27">
        <v>0</v>
      </c>
    </row>
    <row r="65" spans="1:20" ht="23.25" x14ac:dyDescent="0.25">
      <c r="A65" s="41" t="s">
        <v>73</v>
      </c>
      <c r="B65" s="14" t="s">
        <v>566</v>
      </c>
      <c r="C65" s="9">
        <v>44573</v>
      </c>
      <c r="D65" s="10" t="s">
        <v>1014</v>
      </c>
      <c r="E65" s="12" t="s">
        <v>502</v>
      </c>
      <c r="F65" s="11">
        <v>21420000</v>
      </c>
      <c r="G65" s="11">
        <v>0</v>
      </c>
      <c r="H65" s="11">
        <v>21420000</v>
      </c>
      <c r="I65" s="11">
        <v>3060000</v>
      </c>
      <c r="J65" s="12" t="s">
        <v>1287</v>
      </c>
      <c r="K65" s="29">
        <v>7</v>
      </c>
      <c r="L65" s="20">
        <v>44573</v>
      </c>
      <c r="M65" s="20">
        <v>44784</v>
      </c>
      <c r="N65" s="10" t="s">
        <v>1242</v>
      </c>
      <c r="O65" s="10" t="s">
        <v>1232</v>
      </c>
      <c r="P65" s="10" t="s">
        <v>1765</v>
      </c>
      <c r="Q65" s="27">
        <v>21420000</v>
      </c>
      <c r="R65" s="27">
        <v>21420000</v>
      </c>
      <c r="S65" s="27">
        <v>0</v>
      </c>
      <c r="T65" s="27">
        <v>0</v>
      </c>
    </row>
    <row r="66" spans="1:20" ht="23.25" x14ac:dyDescent="0.25">
      <c r="A66" s="41" t="s">
        <v>74</v>
      </c>
      <c r="B66" s="14" t="s">
        <v>567</v>
      </c>
      <c r="C66" s="9">
        <v>44573</v>
      </c>
      <c r="D66" s="10" t="s">
        <v>1014</v>
      </c>
      <c r="E66" s="12" t="s">
        <v>502</v>
      </c>
      <c r="F66" s="11">
        <v>21420000</v>
      </c>
      <c r="G66" s="11">
        <v>0</v>
      </c>
      <c r="H66" s="11">
        <v>21420000</v>
      </c>
      <c r="I66" s="11">
        <v>3060000</v>
      </c>
      <c r="J66" s="12" t="s">
        <v>1288</v>
      </c>
      <c r="K66" s="29">
        <v>7</v>
      </c>
      <c r="L66" s="20">
        <v>44573</v>
      </c>
      <c r="M66" s="20">
        <v>44784</v>
      </c>
      <c r="N66" s="10" t="s">
        <v>1245</v>
      </c>
      <c r="O66" s="10" t="s">
        <v>1232</v>
      </c>
      <c r="P66" s="10" t="s">
        <v>1765</v>
      </c>
      <c r="Q66" s="27">
        <v>21420000</v>
      </c>
      <c r="R66" s="27">
        <v>21420000</v>
      </c>
      <c r="S66" s="27">
        <v>0</v>
      </c>
      <c r="T66" s="27">
        <v>0</v>
      </c>
    </row>
    <row r="67" spans="1:20" ht="23.25" x14ac:dyDescent="0.25">
      <c r="A67" s="41" t="s">
        <v>75</v>
      </c>
      <c r="B67" s="14" t="s">
        <v>568</v>
      </c>
      <c r="C67" s="9">
        <v>44573</v>
      </c>
      <c r="D67" s="10" t="s">
        <v>1015</v>
      </c>
      <c r="E67" s="12" t="s">
        <v>500</v>
      </c>
      <c r="F67" s="11">
        <v>36720000</v>
      </c>
      <c r="G67" s="11">
        <v>16065000</v>
      </c>
      <c r="H67" s="11">
        <v>52785000</v>
      </c>
      <c r="I67" s="11">
        <v>4590000</v>
      </c>
      <c r="J67" s="12" t="s">
        <v>1403</v>
      </c>
      <c r="K67" s="29">
        <v>11.5</v>
      </c>
      <c r="L67" s="20">
        <v>44573</v>
      </c>
      <c r="M67" s="20">
        <v>44919</v>
      </c>
      <c r="N67" s="10" t="s">
        <v>1246</v>
      </c>
      <c r="O67" s="10" t="s">
        <v>1233</v>
      </c>
      <c r="P67" s="10" t="s">
        <v>1765</v>
      </c>
      <c r="Q67" s="27">
        <v>52785000</v>
      </c>
      <c r="R67" s="27">
        <v>52785000</v>
      </c>
      <c r="S67" s="27">
        <v>0</v>
      </c>
      <c r="T67" s="27">
        <v>0</v>
      </c>
    </row>
    <row r="68" spans="1:20" ht="23.25" x14ac:dyDescent="0.25">
      <c r="A68" s="41" t="s">
        <v>76</v>
      </c>
      <c r="B68" s="14" t="s">
        <v>569</v>
      </c>
      <c r="C68" s="9">
        <v>44573</v>
      </c>
      <c r="D68" s="10" t="s">
        <v>1016</v>
      </c>
      <c r="E68" s="12" t="s">
        <v>500</v>
      </c>
      <c r="F68" s="11">
        <v>21420000</v>
      </c>
      <c r="G68" s="11">
        <v>0</v>
      </c>
      <c r="H68" s="11">
        <v>21420000</v>
      </c>
      <c r="I68" s="11">
        <v>3060000</v>
      </c>
      <c r="J68" s="12" t="s">
        <v>1288</v>
      </c>
      <c r="K68" s="29">
        <v>7</v>
      </c>
      <c r="L68" s="20">
        <v>44573</v>
      </c>
      <c r="M68" s="20">
        <v>44784</v>
      </c>
      <c r="N68" s="10" t="s">
        <v>1245</v>
      </c>
      <c r="O68" s="10" t="s">
        <v>1232</v>
      </c>
      <c r="P68" s="10" t="s">
        <v>1765</v>
      </c>
      <c r="Q68" s="27">
        <v>21420000</v>
      </c>
      <c r="R68" s="27">
        <v>21420000</v>
      </c>
      <c r="S68" s="27">
        <v>0</v>
      </c>
      <c r="T68" s="27">
        <v>0</v>
      </c>
    </row>
    <row r="69" spans="1:20" ht="23.25" x14ac:dyDescent="0.25">
      <c r="A69" s="41" t="s">
        <v>77</v>
      </c>
      <c r="B69" s="14" t="s">
        <v>570</v>
      </c>
      <c r="C69" s="9">
        <v>44578</v>
      </c>
      <c r="D69" s="10" t="s">
        <v>1017</v>
      </c>
      <c r="E69" s="12" t="s">
        <v>500</v>
      </c>
      <c r="F69" s="11">
        <v>32640000</v>
      </c>
      <c r="G69" s="11">
        <v>14280000</v>
      </c>
      <c r="H69" s="11">
        <v>46920000</v>
      </c>
      <c r="I69" s="11">
        <v>4080000</v>
      </c>
      <c r="J69" s="12" t="s">
        <v>1404</v>
      </c>
      <c r="K69" s="29">
        <v>11.5</v>
      </c>
      <c r="L69" s="20">
        <v>44578</v>
      </c>
      <c r="M69" s="20">
        <v>44925</v>
      </c>
      <c r="N69" s="10" t="s">
        <v>1246</v>
      </c>
      <c r="O69" s="10" t="s">
        <v>1233</v>
      </c>
      <c r="P69" s="10" t="s">
        <v>1765</v>
      </c>
      <c r="Q69" s="27">
        <v>46920000</v>
      </c>
      <c r="R69" s="27">
        <v>40800000</v>
      </c>
      <c r="S69" s="27">
        <v>6120000</v>
      </c>
      <c r="T69" s="27">
        <v>0</v>
      </c>
    </row>
    <row r="70" spans="1:20" ht="23.25" x14ac:dyDescent="0.25">
      <c r="A70" s="41" t="s">
        <v>78</v>
      </c>
      <c r="B70" s="14" t="s">
        <v>571</v>
      </c>
      <c r="C70" s="9">
        <v>44573</v>
      </c>
      <c r="D70" s="10" t="s">
        <v>1014</v>
      </c>
      <c r="E70" s="12" t="s">
        <v>500</v>
      </c>
      <c r="F70" s="11">
        <v>28560000</v>
      </c>
      <c r="G70" s="11">
        <v>0</v>
      </c>
      <c r="H70" s="11">
        <v>28560000</v>
      </c>
      <c r="I70" s="11">
        <v>4080000</v>
      </c>
      <c r="J70" s="12" t="s">
        <v>1289</v>
      </c>
      <c r="K70" s="29">
        <v>7</v>
      </c>
      <c r="L70" s="20">
        <v>44573</v>
      </c>
      <c r="M70" s="20">
        <v>44784</v>
      </c>
      <c r="N70" s="10" t="s">
        <v>1245</v>
      </c>
      <c r="O70" s="10" t="s">
        <v>1232</v>
      </c>
      <c r="P70" s="10" t="s">
        <v>1765</v>
      </c>
      <c r="Q70" s="27">
        <v>28560000</v>
      </c>
      <c r="R70" s="27">
        <v>28560000</v>
      </c>
      <c r="S70" s="27">
        <v>0</v>
      </c>
      <c r="T70" s="27">
        <v>0</v>
      </c>
    </row>
    <row r="71" spans="1:20" ht="23.25" x14ac:dyDescent="0.25">
      <c r="A71" s="41" t="s">
        <v>79</v>
      </c>
      <c r="B71" s="14" t="s">
        <v>572</v>
      </c>
      <c r="C71" s="9">
        <v>44573</v>
      </c>
      <c r="D71" s="10" t="s">
        <v>1018</v>
      </c>
      <c r="E71" s="12" t="s">
        <v>501</v>
      </c>
      <c r="F71" s="11">
        <v>23200000</v>
      </c>
      <c r="G71" s="11">
        <v>10150000</v>
      </c>
      <c r="H71" s="11">
        <v>33350000</v>
      </c>
      <c r="I71" s="11" t="s">
        <v>1691</v>
      </c>
      <c r="J71" s="12" t="s">
        <v>1405</v>
      </c>
      <c r="K71" s="29">
        <v>11.5</v>
      </c>
      <c r="L71" s="20">
        <v>44573</v>
      </c>
      <c r="M71" s="20">
        <v>44920</v>
      </c>
      <c r="N71" s="10" t="s">
        <v>1246</v>
      </c>
      <c r="O71" s="10" t="s">
        <v>1233</v>
      </c>
      <c r="P71" s="10" t="s">
        <v>1765</v>
      </c>
      <c r="Q71" s="27">
        <v>33350000</v>
      </c>
      <c r="R71" s="27">
        <v>33350000</v>
      </c>
      <c r="S71" s="27">
        <v>0</v>
      </c>
      <c r="T71" s="27">
        <v>0</v>
      </c>
    </row>
    <row r="72" spans="1:20" ht="23.25" x14ac:dyDescent="0.25">
      <c r="A72" s="41" t="s">
        <v>80</v>
      </c>
      <c r="B72" s="14" t="s">
        <v>573</v>
      </c>
      <c r="C72" s="9">
        <v>44573</v>
      </c>
      <c r="D72" s="10" t="s">
        <v>1019</v>
      </c>
      <c r="E72" s="12" t="s">
        <v>501</v>
      </c>
      <c r="F72" s="11">
        <v>23200000</v>
      </c>
      <c r="G72" s="11">
        <v>10150000</v>
      </c>
      <c r="H72" s="11">
        <v>33350000</v>
      </c>
      <c r="I72" s="11" t="s">
        <v>1691</v>
      </c>
      <c r="J72" s="12" t="s">
        <v>1406</v>
      </c>
      <c r="K72" s="29">
        <v>11.5</v>
      </c>
      <c r="L72" s="20">
        <v>44573</v>
      </c>
      <c r="M72" s="20">
        <v>44920</v>
      </c>
      <c r="N72" s="10" t="s">
        <v>1246</v>
      </c>
      <c r="O72" s="10" t="s">
        <v>1233</v>
      </c>
      <c r="P72" s="10" t="s">
        <v>1765</v>
      </c>
      <c r="Q72" s="27">
        <v>33350000</v>
      </c>
      <c r="R72" s="27">
        <v>33350000</v>
      </c>
      <c r="S72" s="27">
        <v>0</v>
      </c>
      <c r="T72" s="27">
        <v>0</v>
      </c>
    </row>
    <row r="73" spans="1:20" ht="23.25" x14ac:dyDescent="0.25">
      <c r="A73" s="41" t="s">
        <v>81</v>
      </c>
      <c r="B73" s="14" t="s">
        <v>574</v>
      </c>
      <c r="C73" s="9">
        <v>44573</v>
      </c>
      <c r="D73" s="10" t="s">
        <v>1020</v>
      </c>
      <c r="E73" s="12" t="s">
        <v>500</v>
      </c>
      <c r="F73" s="11">
        <v>23200000</v>
      </c>
      <c r="G73" s="11">
        <v>10150000</v>
      </c>
      <c r="H73" s="11">
        <v>33350000</v>
      </c>
      <c r="I73" s="11" t="s">
        <v>1691</v>
      </c>
      <c r="J73" s="12" t="s">
        <v>1405</v>
      </c>
      <c r="K73" s="29">
        <v>11.5</v>
      </c>
      <c r="L73" s="20">
        <v>44573</v>
      </c>
      <c r="M73" s="20">
        <v>44920</v>
      </c>
      <c r="N73" s="10" t="s">
        <v>1246</v>
      </c>
      <c r="O73" s="10" t="s">
        <v>1233</v>
      </c>
      <c r="P73" s="10" t="s">
        <v>1765</v>
      </c>
      <c r="Q73" s="27">
        <v>33350000</v>
      </c>
      <c r="R73" s="27">
        <v>33350000</v>
      </c>
      <c r="S73" s="27">
        <v>0</v>
      </c>
      <c r="T73" s="27">
        <v>0</v>
      </c>
    </row>
    <row r="74" spans="1:20" ht="23.25" x14ac:dyDescent="0.25">
      <c r="A74" s="41" t="s">
        <v>82</v>
      </c>
      <c r="B74" s="14" t="s">
        <v>575</v>
      </c>
      <c r="C74" s="9">
        <v>44573</v>
      </c>
      <c r="D74" s="10" t="s">
        <v>1021</v>
      </c>
      <c r="E74" s="12" t="s">
        <v>501</v>
      </c>
      <c r="F74" s="11">
        <v>14400000</v>
      </c>
      <c r="G74" s="11">
        <v>6600000</v>
      </c>
      <c r="H74" s="11">
        <v>21000000</v>
      </c>
      <c r="I74" s="11">
        <v>1800000</v>
      </c>
      <c r="J74" s="12" t="s">
        <v>1407</v>
      </c>
      <c r="K74" s="29">
        <v>11.666666666666666</v>
      </c>
      <c r="L74" s="20">
        <v>44573</v>
      </c>
      <c r="M74" s="20">
        <v>44925</v>
      </c>
      <c r="N74" s="10" t="s">
        <v>1244</v>
      </c>
      <c r="O74" s="10" t="s">
        <v>1230</v>
      </c>
      <c r="P74" s="10" t="s">
        <v>1765</v>
      </c>
      <c r="Q74" s="27">
        <v>21000000</v>
      </c>
      <c r="R74" s="27">
        <v>21000000</v>
      </c>
      <c r="S74" s="27">
        <v>0</v>
      </c>
      <c r="T74" s="27">
        <v>0</v>
      </c>
    </row>
    <row r="75" spans="1:20" ht="23.25" x14ac:dyDescent="0.25">
      <c r="A75" s="41" t="s">
        <v>83</v>
      </c>
      <c r="B75" s="14" t="s">
        <v>576</v>
      </c>
      <c r="C75" s="9">
        <v>44573</v>
      </c>
      <c r="D75" s="10" t="s">
        <v>1008</v>
      </c>
      <c r="E75" s="12" t="s">
        <v>501</v>
      </c>
      <c r="F75" s="11">
        <v>14400000</v>
      </c>
      <c r="G75" s="11">
        <v>6600000</v>
      </c>
      <c r="H75" s="11">
        <v>21000000</v>
      </c>
      <c r="I75" s="11">
        <v>1800000</v>
      </c>
      <c r="J75" s="12" t="s">
        <v>1408</v>
      </c>
      <c r="K75" s="29">
        <v>11.666666666666666</v>
      </c>
      <c r="L75" s="20">
        <v>44573</v>
      </c>
      <c r="M75" s="20">
        <v>44925</v>
      </c>
      <c r="N75" s="10" t="s">
        <v>1244</v>
      </c>
      <c r="O75" s="10" t="s">
        <v>1230</v>
      </c>
      <c r="P75" s="10" t="s">
        <v>1765</v>
      </c>
      <c r="Q75" s="27">
        <v>21000000</v>
      </c>
      <c r="R75" s="27">
        <v>21000000</v>
      </c>
      <c r="S75" s="27">
        <v>0</v>
      </c>
      <c r="T75" s="27">
        <v>0</v>
      </c>
    </row>
    <row r="76" spans="1:20" ht="23.25" x14ac:dyDescent="0.25">
      <c r="A76" s="41" t="s">
        <v>84</v>
      </c>
      <c r="B76" s="14" t="s">
        <v>577</v>
      </c>
      <c r="C76" s="9">
        <v>44573</v>
      </c>
      <c r="D76" s="10" t="s">
        <v>1022</v>
      </c>
      <c r="E76" s="12" t="s">
        <v>501</v>
      </c>
      <c r="F76" s="11">
        <v>14400000</v>
      </c>
      <c r="G76" s="11">
        <v>6600000</v>
      </c>
      <c r="H76" s="11">
        <v>21000000</v>
      </c>
      <c r="I76" s="11">
        <v>1800000</v>
      </c>
      <c r="J76" s="12" t="s">
        <v>1407</v>
      </c>
      <c r="K76" s="29">
        <v>11.666666666666666</v>
      </c>
      <c r="L76" s="20">
        <v>44573</v>
      </c>
      <c r="M76" s="20">
        <v>44925</v>
      </c>
      <c r="N76" s="10" t="s">
        <v>1244</v>
      </c>
      <c r="O76" s="10" t="s">
        <v>1230</v>
      </c>
      <c r="P76" s="10" t="s">
        <v>1765</v>
      </c>
      <c r="Q76" s="27">
        <v>21000000</v>
      </c>
      <c r="R76" s="27">
        <v>21000000</v>
      </c>
      <c r="S76" s="27">
        <v>0</v>
      </c>
      <c r="T76" s="27">
        <v>0</v>
      </c>
    </row>
    <row r="77" spans="1:20" ht="23.25" x14ac:dyDescent="0.25">
      <c r="A77" s="41" t="s">
        <v>85</v>
      </c>
      <c r="B77" s="14" t="s">
        <v>578</v>
      </c>
      <c r="C77" s="9">
        <v>44573</v>
      </c>
      <c r="D77" s="10" t="s">
        <v>1021</v>
      </c>
      <c r="E77" s="12" t="s">
        <v>501</v>
      </c>
      <c r="F77" s="11">
        <v>14400000</v>
      </c>
      <c r="G77" s="11">
        <v>6600000</v>
      </c>
      <c r="H77" s="11">
        <v>21000000</v>
      </c>
      <c r="I77" s="11">
        <v>1800000</v>
      </c>
      <c r="J77" s="12" t="s">
        <v>1407</v>
      </c>
      <c r="K77" s="29">
        <v>11.666666666666666</v>
      </c>
      <c r="L77" s="20">
        <v>44573</v>
      </c>
      <c r="M77" s="20">
        <v>44925</v>
      </c>
      <c r="N77" s="10" t="s">
        <v>1244</v>
      </c>
      <c r="O77" s="10" t="s">
        <v>1230</v>
      </c>
      <c r="P77" s="10" t="s">
        <v>1765</v>
      </c>
      <c r="Q77" s="27">
        <v>21000000</v>
      </c>
      <c r="R77" s="27">
        <v>21000000</v>
      </c>
      <c r="S77" s="27">
        <v>0</v>
      </c>
      <c r="T77" s="27">
        <v>0</v>
      </c>
    </row>
    <row r="78" spans="1:20" ht="23.25" x14ac:dyDescent="0.25">
      <c r="A78" s="41" t="s">
        <v>86</v>
      </c>
      <c r="B78" s="14" t="s">
        <v>579</v>
      </c>
      <c r="C78" s="9">
        <v>44573</v>
      </c>
      <c r="D78" s="10" t="s">
        <v>1023</v>
      </c>
      <c r="E78" s="12" t="s">
        <v>501</v>
      </c>
      <c r="F78" s="11">
        <v>14400000</v>
      </c>
      <c r="G78" s="11">
        <v>6600000</v>
      </c>
      <c r="H78" s="11">
        <v>21000000</v>
      </c>
      <c r="I78" s="11">
        <v>1800000</v>
      </c>
      <c r="J78" s="12" t="s">
        <v>1407</v>
      </c>
      <c r="K78" s="29">
        <v>11.666666666666666</v>
      </c>
      <c r="L78" s="20">
        <v>44573</v>
      </c>
      <c r="M78" s="20">
        <v>44925</v>
      </c>
      <c r="N78" s="10" t="s">
        <v>1244</v>
      </c>
      <c r="O78" s="10" t="s">
        <v>1230</v>
      </c>
      <c r="P78" s="10" t="s">
        <v>1765</v>
      </c>
      <c r="Q78" s="27">
        <v>21000000</v>
      </c>
      <c r="R78" s="27">
        <v>21000000</v>
      </c>
      <c r="S78" s="27">
        <v>0</v>
      </c>
      <c r="T78" s="27">
        <v>0</v>
      </c>
    </row>
    <row r="79" spans="1:20" ht="23.25" x14ac:dyDescent="0.25">
      <c r="A79" s="41" t="s">
        <v>87</v>
      </c>
      <c r="B79" s="14" t="s">
        <v>580</v>
      </c>
      <c r="C79" s="9">
        <v>44582</v>
      </c>
      <c r="D79" s="10" t="s">
        <v>1024</v>
      </c>
      <c r="E79" s="12" t="s">
        <v>504</v>
      </c>
      <c r="F79" s="11">
        <v>32064000</v>
      </c>
      <c r="G79" s="11">
        <v>12024000</v>
      </c>
      <c r="H79" s="11">
        <v>44088000</v>
      </c>
      <c r="I79" s="11">
        <v>32064000</v>
      </c>
      <c r="J79" s="12" t="s">
        <v>1409</v>
      </c>
      <c r="K79" s="29">
        <v>1.375</v>
      </c>
      <c r="L79" s="20">
        <v>44582</v>
      </c>
      <c r="M79" s="20">
        <v>44625.25</v>
      </c>
      <c r="N79" s="10" t="s">
        <v>1247</v>
      </c>
      <c r="O79" s="10" t="s">
        <v>1234</v>
      </c>
      <c r="P79" s="10" t="s">
        <v>1765</v>
      </c>
      <c r="Q79" s="27">
        <v>44088000</v>
      </c>
      <c r="R79" s="27">
        <v>43086000</v>
      </c>
      <c r="S79" s="27">
        <v>1002000</v>
      </c>
      <c r="T79" s="27">
        <v>0</v>
      </c>
    </row>
    <row r="80" spans="1:20" ht="23.25" x14ac:dyDescent="0.25">
      <c r="A80" s="41" t="s">
        <v>88</v>
      </c>
      <c r="B80" s="14" t="s">
        <v>581</v>
      </c>
      <c r="C80" s="9">
        <v>44573</v>
      </c>
      <c r="D80" s="10" t="s">
        <v>1021</v>
      </c>
      <c r="E80" s="12" t="s">
        <v>501</v>
      </c>
      <c r="F80" s="11">
        <v>14400000</v>
      </c>
      <c r="G80" s="11">
        <v>6600000</v>
      </c>
      <c r="H80" s="11">
        <v>21000000</v>
      </c>
      <c r="I80" s="11">
        <v>1800000</v>
      </c>
      <c r="J80" s="12" t="s">
        <v>1407</v>
      </c>
      <c r="K80" s="29">
        <v>11.666666666666666</v>
      </c>
      <c r="L80" s="20">
        <v>44573</v>
      </c>
      <c r="M80" s="20">
        <v>44925</v>
      </c>
      <c r="N80" s="10" t="s">
        <v>1244</v>
      </c>
      <c r="O80" s="10" t="s">
        <v>1230</v>
      </c>
      <c r="P80" s="10" t="s">
        <v>1765</v>
      </c>
      <c r="Q80" s="27">
        <v>21000000</v>
      </c>
      <c r="R80" s="27">
        <v>21000000</v>
      </c>
      <c r="S80" s="27">
        <v>0</v>
      </c>
      <c r="T80" s="27">
        <v>0</v>
      </c>
    </row>
    <row r="81" spans="1:20" ht="23.25" x14ac:dyDescent="0.25">
      <c r="A81" s="41" t="s">
        <v>89</v>
      </c>
      <c r="B81" s="14" t="s">
        <v>582</v>
      </c>
      <c r="C81" s="9">
        <v>44578</v>
      </c>
      <c r="D81" s="10" t="s">
        <v>1000</v>
      </c>
      <c r="E81" s="12" t="s">
        <v>503</v>
      </c>
      <c r="F81" s="11">
        <v>20400000</v>
      </c>
      <c r="G81" s="11">
        <v>8925000</v>
      </c>
      <c r="H81" s="11">
        <v>29325000</v>
      </c>
      <c r="I81" s="11">
        <v>2550000</v>
      </c>
      <c r="J81" s="12" t="s">
        <v>1410</v>
      </c>
      <c r="K81" s="29">
        <v>11.5</v>
      </c>
      <c r="L81" s="20">
        <v>44578</v>
      </c>
      <c r="M81" s="20">
        <v>44925</v>
      </c>
      <c r="N81" s="10" t="s">
        <v>1244</v>
      </c>
      <c r="O81" s="10" t="s">
        <v>1230</v>
      </c>
      <c r="P81" s="10" t="s">
        <v>1765</v>
      </c>
      <c r="Q81" s="27">
        <v>29325000</v>
      </c>
      <c r="R81" s="27">
        <v>29325000</v>
      </c>
      <c r="S81" s="27">
        <v>0</v>
      </c>
      <c r="T81" s="27">
        <v>0</v>
      </c>
    </row>
    <row r="82" spans="1:20" ht="23.25" x14ac:dyDescent="0.25">
      <c r="A82" s="41" t="s">
        <v>90</v>
      </c>
      <c r="B82" s="14" t="s">
        <v>583</v>
      </c>
      <c r="C82" s="9">
        <v>44573</v>
      </c>
      <c r="D82" s="10" t="s">
        <v>1021</v>
      </c>
      <c r="E82" s="12" t="s">
        <v>501</v>
      </c>
      <c r="F82" s="11">
        <v>14400000</v>
      </c>
      <c r="G82" s="11">
        <v>6600000</v>
      </c>
      <c r="H82" s="11">
        <v>21000000</v>
      </c>
      <c r="I82" s="11">
        <v>1800000</v>
      </c>
      <c r="J82" s="12" t="s">
        <v>1407</v>
      </c>
      <c r="K82" s="29">
        <v>11.666666666666666</v>
      </c>
      <c r="L82" s="20">
        <v>44573</v>
      </c>
      <c r="M82" s="20">
        <v>44925</v>
      </c>
      <c r="N82" s="10" t="s">
        <v>1244</v>
      </c>
      <c r="O82" s="10" t="s">
        <v>1230</v>
      </c>
      <c r="P82" s="10" t="s">
        <v>1765</v>
      </c>
      <c r="Q82" s="27">
        <v>21000000</v>
      </c>
      <c r="R82" s="27">
        <v>21000000</v>
      </c>
      <c r="S82" s="27">
        <v>0</v>
      </c>
      <c r="T82" s="27">
        <v>0</v>
      </c>
    </row>
    <row r="83" spans="1:20" ht="23.25" x14ac:dyDescent="0.25">
      <c r="A83" s="41" t="s">
        <v>91</v>
      </c>
      <c r="B83" s="14" t="s">
        <v>584</v>
      </c>
      <c r="C83" s="9">
        <v>44579</v>
      </c>
      <c r="D83" s="10" t="s">
        <v>1008</v>
      </c>
      <c r="E83" s="12" t="s">
        <v>501</v>
      </c>
      <c r="F83" s="11">
        <v>14400000</v>
      </c>
      <c r="G83" s="11">
        <v>6240000</v>
      </c>
      <c r="H83" s="11">
        <v>20640000</v>
      </c>
      <c r="I83" s="11">
        <v>1800000</v>
      </c>
      <c r="J83" s="12" t="s">
        <v>1411</v>
      </c>
      <c r="K83" s="29">
        <v>11.466666666666667</v>
      </c>
      <c r="L83" s="20">
        <v>44579</v>
      </c>
      <c r="M83" s="20">
        <v>44925</v>
      </c>
      <c r="N83" s="10" t="s">
        <v>1244</v>
      </c>
      <c r="O83" s="10" t="s">
        <v>1230</v>
      </c>
      <c r="P83" s="10" t="s">
        <v>1765</v>
      </c>
      <c r="Q83" s="27">
        <v>20640000</v>
      </c>
      <c r="R83" s="27">
        <v>20640000</v>
      </c>
      <c r="S83" s="27">
        <v>0</v>
      </c>
      <c r="T83" s="27">
        <v>0</v>
      </c>
    </row>
    <row r="84" spans="1:20" ht="23.25" x14ac:dyDescent="0.25">
      <c r="A84" s="41" t="s">
        <v>92</v>
      </c>
      <c r="B84" s="14" t="s">
        <v>585</v>
      </c>
      <c r="C84" s="9">
        <v>44573</v>
      </c>
      <c r="D84" s="10" t="s">
        <v>1008</v>
      </c>
      <c r="E84" s="12" t="s">
        <v>501</v>
      </c>
      <c r="F84" s="11">
        <v>14400000</v>
      </c>
      <c r="G84" s="11">
        <v>6600000</v>
      </c>
      <c r="H84" s="11">
        <v>21000000</v>
      </c>
      <c r="I84" s="11">
        <v>1800000</v>
      </c>
      <c r="J84" s="12" t="s">
        <v>1407</v>
      </c>
      <c r="K84" s="29">
        <v>11.666666666666666</v>
      </c>
      <c r="L84" s="20">
        <v>44573</v>
      </c>
      <c r="M84" s="20">
        <v>44925</v>
      </c>
      <c r="N84" s="10" t="s">
        <v>1244</v>
      </c>
      <c r="O84" s="10" t="s">
        <v>1230</v>
      </c>
      <c r="P84" s="10" t="s">
        <v>1765</v>
      </c>
      <c r="Q84" s="27">
        <v>21000000</v>
      </c>
      <c r="R84" s="27">
        <v>21000000</v>
      </c>
      <c r="S84" s="27">
        <v>0</v>
      </c>
      <c r="T84" s="27">
        <v>0</v>
      </c>
    </row>
    <row r="85" spans="1:20" ht="23.25" x14ac:dyDescent="0.25">
      <c r="A85" s="41" t="s">
        <v>93</v>
      </c>
      <c r="B85" s="14" t="s">
        <v>586</v>
      </c>
      <c r="C85" s="9">
        <v>44578</v>
      </c>
      <c r="D85" s="10" t="s">
        <v>1008</v>
      </c>
      <c r="E85" s="12" t="s">
        <v>501</v>
      </c>
      <c r="F85" s="11">
        <v>14400000</v>
      </c>
      <c r="G85" s="11">
        <v>6240000</v>
      </c>
      <c r="H85" s="11">
        <v>20640000</v>
      </c>
      <c r="I85" s="11">
        <v>1800000</v>
      </c>
      <c r="J85" s="12" t="s">
        <v>1411</v>
      </c>
      <c r="K85" s="29">
        <v>11.466666666666667</v>
      </c>
      <c r="L85" s="20">
        <v>44578</v>
      </c>
      <c r="M85" s="20">
        <v>44924</v>
      </c>
      <c r="N85" s="10" t="s">
        <v>1244</v>
      </c>
      <c r="O85" s="10" t="s">
        <v>1230</v>
      </c>
      <c r="P85" s="10" t="s">
        <v>1765</v>
      </c>
      <c r="Q85" s="27">
        <v>20640000</v>
      </c>
      <c r="R85" s="27">
        <v>20640000</v>
      </c>
      <c r="S85" s="27">
        <v>0</v>
      </c>
      <c r="T85" s="27">
        <v>0</v>
      </c>
    </row>
    <row r="86" spans="1:20" ht="23.25" x14ac:dyDescent="0.25">
      <c r="A86" s="41" t="s">
        <v>94</v>
      </c>
      <c r="B86" s="14" t="s">
        <v>587</v>
      </c>
      <c r="C86" s="9">
        <v>44580</v>
      </c>
      <c r="D86" s="10" t="s">
        <v>1008</v>
      </c>
      <c r="E86" s="12" t="s">
        <v>501</v>
      </c>
      <c r="F86" s="11">
        <v>14400000</v>
      </c>
      <c r="G86" s="11">
        <v>6180000</v>
      </c>
      <c r="H86" s="11">
        <v>20580000</v>
      </c>
      <c r="I86" s="11">
        <v>1800000</v>
      </c>
      <c r="J86" s="12" t="s">
        <v>1412</v>
      </c>
      <c r="K86" s="29">
        <v>11.433333333333334</v>
      </c>
      <c r="L86" s="20">
        <v>44580</v>
      </c>
      <c r="M86" s="20">
        <v>44925</v>
      </c>
      <c r="N86" s="10" t="s">
        <v>1244</v>
      </c>
      <c r="O86" s="10" t="s">
        <v>1230</v>
      </c>
      <c r="P86" s="10" t="s">
        <v>1765</v>
      </c>
      <c r="Q86" s="27">
        <v>20580000</v>
      </c>
      <c r="R86" s="27">
        <v>20580000</v>
      </c>
      <c r="S86" s="27">
        <v>0</v>
      </c>
      <c r="T86" s="27">
        <v>0</v>
      </c>
    </row>
    <row r="87" spans="1:20" ht="23.25" x14ac:dyDescent="0.25">
      <c r="A87" s="41" t="s">
        <v>95</v>
      </c>
      <c r="B87" s="14" t="s">
        <v>588</v>
      </c>
      <c r="C87" s="9">
        <v>44578</v>
      </c>
      <c r="D87" s="10" t="s">
        <v>1008</v>
      </c>
      <c r="E87" s="12" t="s">
        <v>501</v>
      </c>
      <c r="F87" s="11">
        <v>14400000</v>
      </c>
      <c r="G87" s="11">
        <v>6240000</v>
      </c>
      <c r="H87" s="11">
        <v>20640000</v>
      </c>
      <c r="I87" s="11">
        <v>1800000</v>
      </c>
      <c r="J87" s="12" t="s">
        <v>1411</v>
      </c>
      <c r="K87" s="29">
        <v>11.466666666666667</v>
      </c>
      <c r="L87" s="20">
        <v>44578</v>
      </c>
      <c r="M87" s="20">
        <v>44924</v>
      </c>
      <c r="N87" s="10" t="s">
        <v>1244</v>
      </c>
      <c r="O87" s="10" t="s">
        <v>1230</v>
      </c>
      <c r="P87" s="10" t="s">
        <v>1765</v>
      </c>
      <c r="Q87" s="27">
        <v>20640000</v>
      </c>
      <c r="R87" s="27">
        <v>20640000</v>
      </c>
      <c r="S87" s="27">
        <v>0</v>
      </c>
      <c r="T87" s="27">
        <v>0</v>
      </c>
    </row>
    <row r="88" spans="1:20" ht="23.25" x14ac:dyDescent="0.25">
      <c r="A88" s="41" t="s">
        <v>96</v>
      </c>
      <c r="B88" s="14" t="s">
        <v>589</v>
      </c>
      <c r="C88" s="9">
        <v>44578</v>
      </c>
      <c r="D88" s="10" t="s">
        <v>1008</v>
      </c>
      <c r="E88" s="12" t="s">
        <v>501</v>
      </c>
      <c r="F88" s="11">
        <v>14400000</v>
      </c>
      <c r="G88" s="11">
        <v>6240000</v>
      </c>
      <c r="H88" s="11">
        <v>20640000</v>
      </c>
      <c r="I88" s="11">
        <v>1800000</v>
      </c>
      <c r="J88" s="12" t="s">
        <v>1411</v>
      </c>
      <c r="K88" s="29">
        <v>11.466666666666667</v>
      </c>
      <c r="L88" s="20">
        <v>44578</v>
      </c>
      <c r="M88" s="20">
        <v>44924</v>
      </c>
      <c r="N88" s="10" t="s">
        <v>1244</v>
      </c>
      <c r="O88" s="10" t="s">
        <v>1230</v>
      </c>
      <c r="P88" s="10" t="s">
        <v>1765</v>
      </c>
      <c r="Q88" s="27">
        <v>20640000</v>
      </c>
      <c r="R88" s="27">
        <v>20640000</v>
      </c>
      <c r="S88" s="27">
        <v>0</v>
      </c>
      <c r="T88" s="27">
        <v>0</v>
      </c>
    </row>
    <row r="89" spans="1:20" ht="23.25" x14ac:dyDescent="0.25">
      <c r="A89" s="41" t="s">
        <v>97</v>
      </c>
      <c r="B89" s="14" t="s">
        <v>590</v>
      </c>
      <c r="C89" s="9">
        <v>44574</v>
      </c>
      <c r="D89" s="10" t="s">
        <v>1008</v>
      </c>
      <c r="E89" s="12" t="s">
        <v>501</v>
      </c>
      <c r="F89" s="11">
        <v>14400000</v>
      </c>
      <c r="G89" s="11">
        <v>6540000</v>
      </c>
      <c r="H89" s="11">
        <v>20940000</v>
      </c>
      <c r="I89" s="11">
        <v>1800000</v>
      </c>
      <c r="J89" s="12" t="s">
        <v>1413</v>
      </c>
      <c r="K89" s="29">
        <v>11.633333333333333</v>
      </c>
      <c r="L89" s="20">
        <v>44574</v>
      </c>
      <c r="M89" s="20">
        <v>44925</v>
      </c>
      <c r="N89" s="10" t="s">
        <v>1244</v>
      </c>
      <c r="O89" s="10" t="s">
        <v>1230</v>
      </c>
      <c r="P89" s="10" t="s">
        <v>1765</v>
      </c>
      <c r="Q89" s="27">
        <v>20940000</v>
      </c>
      <c r="R89" s="27">
        <v>20940000</v>
      </c>
      <c r="S89" s="27">
        <v>0</v>
      </c>
      <c r="T89" s="27">
        <v>0</v>
      </c>
    </row>
    <row r="90" spans="1:20" ht="23.25" x14ac:dyDescent="0.25">
      <c r="A90" s="41" t="s">
        <v>98</v>
      </c>
      <c r="B90" s="14" t="s">
        <v>591</v>
      </c>
      <c r="C90" s="9">
        <v>44574</v>
      </c>
      <c r="D90" s="10" t="s">
        <v>1021</v>
      </c>
      <c r="E90" s="12" t="s">
        <v>501</v>
      </c>
      <c r="F90" s="11">
        <v>14400000</v>
      </c>
      <c r="G90" s="11">
        <v>6540000</v>
      </c>
      <c r="H90" s="11">
        <v>20940000</v>
      </c>
      <c r="I90" s="11">
        <v>1800000</v>
      </c>
      <c r="J90" s="12" t="s">
        <v>1413</v>
      </c>
      <c r="K90" s="29">
        <v>11.633333333333333</v>
      </c>
      <c r="L90" s="20">
        <v>44574</v>
      </c>
      <c r="M90" s="20">
        <v>44925</v>
      </c>
      <c r="N90" s="10" t="s">
        <v>1244</v>
      </c>
      <c r="O90" s="10" t="s">
        <v>1230</v>
      </c>
      <c r="P90" s="10" t="s">
        <v>1765</v>
      </c>
      <c r="Q90" s="27">
        <v>20940000</v>
      </c>
      <c r="R90" s="27">
        <v>20940000</v>
      </c>
      <c r="S90" s="27">
        <v>0</v>
      </c>
      <c r="T90" s="27">
        <v>0</v>
      </c>
    </row>
    <row r="91" spans="1:20" ht="23.25" x14ac:dyDescent="0.25">
      <c r="A91" s="41" t="s">
        <v>99</v>
      </c>
      <c r="B91" s="14" t="s">
        <v>592</v>
      </c>
      <c r="C91" s="9">
        <v>44574</v>
      </c>
      <c r="D91" s="10" t="s">
        <v>1021</v>
      </c>
      <c r="E91" s="12" t="s">
        <v>501</v>
      </c>
      <c r="F91" s="11">
        <v>14400000</v>
      </c>
      <c r="G91" s="11">
        <v>6540000</v>
      </c>
      <c r="H91" s="11">
        <v>20940000</v>
      </c>
      <c r="I91" s="11">
        <v>1800000</v>
      </c>
      <c r="J91" s="12" t="s">
        <v>1414</v>
      </c>
      <c r="K91" s="29">
        <v>11.633333333333333</v>
      </c>
      <c r="L91" s="20">
        <v>44574</v>
      </c>
      <c r="M91" s="20">
        <v>44925</v>
      </c>
      <c r="N91" s="10" t="s">
        <v>1244</v>
      </c>
      <c r="O91" s="10" t="s">
        <v>1230</v>
      </c>
      <c r="P91" s="10" t="s">
        <v>1765</v>
      </c>
      <c r="Q91" s="27">
        <v>20940000</v>
      </c>
      <c r="R91" s="27">
        <v>20940000</v>
      </c>
      <c r="S91" s="27">
        <v>0</v>
      </c>
      <c r="T91" s="27">
        <v>0</v>
      </c>
    </row>
    <row r="92" spans="1:20" ht="23.25" x14ac:dyDescent="0.25">
      <c r="A92" s="41" t="s">
        <v>100</v>
      </c>
      <c r="B92" s="14" t="s">
        <v>593</v>
      </c>
      <c r="C92" s="9">
        <v>44574</v>
      </c>
      <c r="D92" s="10" t="s">
        <v>1021</v>
      </c>
      <c r="E92" s="12" t="s">
        <v>501</v>
      </c>
      <c r="F92" s="11">
        <v>14400000</v>
      </c>
      <c r="G92" s="11">
        <v>6540000</v>
      </c>
      <c r="H92" s="11">
        <v>20940000</v>
      </c>
      <c r="I92" s="11">
        <v>1800000</v>
      </c>
      <c r="J92" s="12" t="s">
        <v>1415</v>
      </c>
      <c r="K92" s="29">
        <v>11.633333333333333</v>
      </c>
      <c r="L92" s="20">
        <v>44574</v>
      </c>
      <c r="M92" s="20">
        <v>44925</v>
      </c>
      <c r="N92" s="10" t="s">
        <v>1244</v>
      </c>
      <c r="O92" s="10" t="s">
        <v>1230</v>
      </c>
      <c r="P92" s="10" t="s">
        <v>1765</v>
      </c>
      <c r="Q92" s="27">
        <v>20940000</v>
      </c>
      <c r="R92" s="27">
        <v>20940000</v>
      </c>
      <c r="S92" s="27">
        <v>0</v>
      </c>
      <c r="T92" s="27">
        <v>0</v>
      </c>
    </row>
    <row r="93" spans="1:20" ht="23.25" x14ac:dyDescent="0.25">
      <c r="A93" s="41" t="s">
        <v>101</v>
      </c>
      <c r="B93" s="14" t="s">
        <v>594</v>
      </c>
      <c r="C93" s="9">
        <v>44574</v>
      </c>
      <c r="D93" s="10" t="s">
        <v>1025</v>
      </c>
      <c r="E93" s="12" t="s">
        <v>501</v>
      </c>
      <c r="F93" s="11">
        <v>24000000</v>
      </c>
      <c r="G93" s="11">
        <v>10900000</v>
      </c>
      <c r="H93" s="11">
        <v>34900000</v>
      </c>
      <c r="I93" s="11">
        <v>3000000</v>
      </c>
      <c r="J93" s="12" t="s">
        <v>1416</v>
      </c>
      <c r="K93" s="29">
        <v>11.633333333333333</v>
      </c>
      <c r="L93" s="20">
        <v>44574</v>
      </c>
      <c r="M93" s="20">
        <v>44925</v>
      </c>
      <c r="N93" s="10" t="s">
        <v>1244</v>
      </c>
      <c r="O93" s="10" t="s">
        <v>1230</v>
      </c>
      <c r="P93" s="10" t="s">
        <v>1765</v>
      </c>
      <c r="Q93" s="27">
        <v>34900000</v>
      </c>
      <c r="R93" s="27">
        <v>34900000</v>
      </c>
      <c r="S93" s="27">
        <v>0</v>
      </c>
      <c r="T93" s="27">
        <v>0</v>
      </c>
    </row>
    <row r="94" spans="1:20" ht="23.25" x14ac:dyDescent="0.25">
      <c r="A94" s="41" t="s">
        <v>102</v>
      </c>
      <c r="B94" s="14" t="s">
        <v>595</v>
      </c>
      <c r="C94" s="9">
        <v>44574</v>
      </c>
      <c r="D94" s="10" t="s">
        <v>1021</v>
      </c>
      <c r="E94" s="12" t="s">
        <v>501</v>
      </c>
      <c r="F94" s="11">
        <v>14400000</v>
      </c>
      <c r="G94" s="11">
        <v>6540000</v>
      </c>
      <c r="H94" s="11">
        <v>20940000</v>
      </c>
      <c r="I94" s="11">
        <v>1800000</v>
      </c>
      <c r="J94" s="12" t="s">
        <v>1415</v>
      </c>
      <c r="K94" s="29">
        <v>11.633333333333333</v>
      </c>
      <c r="L94" s="20">
        <v>44574</v>
      </c>
      <c r="M94" s="20">
        <v>44925</v>
      </c>
      <c r="N94" s="10" t="s">
        <v>1244</v>
      </c>
      <c r="O94" s="10" t="s">
        <v>1230</v>
      </c>
      <c r="P94" s="10" t="s">
        <v>1765</v>
      </c>
      <c r="Q94" s="27">
        <v>20940000</v>
      </c>
      <c r="R94" s="27">
        <v>20940000</v>
      </c>
      <c r="S94" s="27">
        <v>0</v>
      </c>
      <c r="T94" s="27">
        <v>0</v>
      </c>
    </row>
    <row r="95" spans="1:20" ht="23.25" x14ac:dyDescent="0.25">
      <c r="A95" s="41" t="s">
        <v>103</v>
      </c>
      <c r="B95" s="14" t="s">
        <v>596</v>
      </c>
      <c r="C95" s="9">
        <v>44574</v>
      </c>
      <c r="D95" s="10" t="s">
        <v>1026</v>
      </c>
      <c r="E95" s="12" t="s">
        <v>501</v>
      </c>
      <c r="F95" s="11">
        <v>14400000</v>
      </c>
      <c r="G95" s="11">
        <v>6540000</v>
      </c>
      <c r="H95" s="11">
        <v>20940000</v>
      </c>
      <c r="I95" s="11">
        <v>1800000</v>
      </c>
      <c r="J95" s="12" t="s">
        <v>1415</v>
      </c>
      <c r="K95" s="29">
        <v>11.633333333333333</v>
      </c>
      <c r="L95" s="20">
        <v>44574</v>
      </c>
      <c r="M95" s="20">
        <v>44925</v>
      </c>
      <c r="N95" s="10" t="s">
        <v>1244</v>
      </c>
      <c r="O95" s="10" t="s">
        <v>1230</v>
      </c>
      <c r="P95" s="10" t="s">
        <v>1765</v>
      </c>
      <c r="Q95" s="27">
        <v>20940000</v>
      </c>
      <c r="R95" s="27">
        <v>20940000</v>
      </c>
      <c r="S95" s="27">
        <v>0</v>
      </c>
      <c r="T95" s="27">
        <v>0</v>
      </c>
    </row>
    <row r="96" spans="1:20" ht="23.25" x14ac:dyDescent="0.25">
      <c r="A96" s="41" t="s">
        <v>104</v>
      </c>
      <c r="B96" s="14" t="s">
        <v>597</v>
      </c>
      <c r="C96" s="9">
        <v>44574</v>
      </c>
      <c r="D96" s="10" t="s">
        <v>1026</v>
      </c>
      <c r="E96" s="12" t="s">
        <v>501</v>
      </c>
      <c r="F96" s="11">
        <v>14400000</v>
      </c>
      <c r="G96" s="11">
        <v>6540000</v>
      </c>
      <c r="H96" s="11">
        <v>20940000</v>
      </c>
      <c r="I96" s="11">
        <v>1800000</v>
      </c>
      <c r="J96" s="12" t="s">
        <v>1413</v>
      </c>
      <c r="K96" s="29">
        <v>11.633333333333333</v>
      </c>
      <c r="L96" s="20">
        <v>44574</v>
      </c>
      <c r="M96" s="20">
        <v>44925</v>
      </c>
      <c r="N96" s="10" t="s">
        <v>1244</v>
      </c>
      <c r="O96" s="10" t="s">
        <v>1230</v>
      </c>
      <c r="P96" s="10" t="s">
        <v>1765</v>
      </c>
      <c r="Q96" s="27">
        <v>20940000</v>
      </c>
      <c r="R96" s="27">
        <v>20940000</v>
      </c>
      <c r="S96" s="27">
        <v>0</v>
      </c>
      <c r="T96" s="27">
        <v>0</v>
      </c>
    </row>
    <row r="97" spans="1:20" ht="23.25" x14ac:dyDescent="0.25">
      <c r="A97" s="41" t="s">
        <v>105</v>
      </c>
      <c r="B97" s="14" t="s">
        <v>598</v>
      </c>
      <c r="C97" s="9">
        <v>44574</v>
      </c>
      <c r="D97" s="10" t="s">
        <v>1026</v>
      </c>
      <c r="E97" s="12" t="s">
        <v>501</v>
      </c>
      <c r="F97" s="11">
        <v>14400000</v>
      </c>
      <c r="G97" s="11">
        <v>6540000</v>
      </c>
      <c r="H97" s="11">
        <v>20940000</v>
      </c>
      <c r="I97" s="11">
        <v>1800000</v>
      </c>
      <c r="J97" s="12" t="s">
        <v>1413</v>
      </c>
      <c r="K97" s="29">
        <v>11.633333333333333</v>
      </c>
      <c r="L97" s="20">
        <v>44574</v>
      </c>
      <c r="M97" s="20">
        <v>44925</v>
      </c>
      <c r="N97" s="10" t="s">
        <v>1244</v>
      </c>
      <c r="O97" s="10" t="s">
        <v>1230</v>
      </c>
      <c r="P97" s="10" t="s">
        <v>1765</v>
      </c>
      <c r="Q97" s="27">
        <v>20940000</v>
      </c>
      <c r="R97" s="27">
        <v>20940000</v>
      </c>
      <c r="S97" s="27">
        <v>0</v>
      </c>
      <c r="T97" s="27">
        <v>0</v>
      </c>
    </row>
    <row r="98" spans="1:20" ht="23.25" x14ac:dyDescent="0.25">
      <c r="A98" s="41" t="s">
        <v>106</v>
      </c>
      <c r="B98" s="14" t="s">
        <v>599</v>
      </c>
      <c r="C98" s="9">
        <v>44575</v>
      </c>
      <c r="D98" s="10" t="s">
        <v>1026</v>
      </c>
      <c r="E98" s="12" t="s">
        <v>501</v>
      </c>
      <c r="F98" s="11">
        <v>14400000</v>
      </c>
      <c r="G98" s="11">
        <v>6480000</v>
      </c>
      <c r="H98" s="11">
        <v>20880000</v>
      </c>
      <c r="I98" s="11">
        <v>1800000</v>
      </c>
      <c r="J98" s="12" t="s">
        <v>1402</v>
      </c>
      <c r="K98" s="29">
        <v>11.6</v>
      </c>
      <c r="L98" s="20">
        <v>44575</v>
      </c>
      <c r="M98" s="20">
        <v>44925</v>
      </c>
      <c r="N98" s="10" t="s">
        <v>1244</v>
      </c>
      <c r="O98" s="10" t="s">
        <v>1230</v>
      </c>
      <c r="P98" s="10" t="s">
        <v>1765</v>
      </c>
      <c r="Q98" s="27">
        <v>20880000</v>
      </c>
      <c r="R98" s="27">
        <v>20880000</v>
      </c>
      <c r="S98" s="27">
        <v>0</v>
      </c>
      <c r="T98" s="27">
        <v>0</v>
      </c>
    </row>
    <row r="99" spans="1:20" ht="23.25" x14ac:dyDescent="0.25">
      <c r="A99" s="41" t="s">
        <v>107</v>
      </c>
      <c r="B99" s="14" t="s">
        <v>600</v>
      </c>
      <c r="C99" s="9">
        <v>44574</v>
      </c>
      <c r="D99" s="10" t="s">
        <v>1026</v>
      </c>
      <c r="E99" s="12" t="s">
        <v>501</v>
      </c>
      <c r="F99" s="11">
        <v>14400000</v>
      </c>
      <c r="G99" s="11">
        <v>6540000</v>
      </c>
      <c r="H99" s="11">
        <v>20940000</v>
      </c>
      <c r="I99" s="11">
        <v>1800000</v>
      </c>
      <c r="J99" s="12" t="s">
        <v>1290</v>
      </c>
      <c r="K99" s="29">
        <v>11.633333333333333</v>
      </c>
      <c r="L99" s="20">
        <v>44574</v>
      </c>
      <c r="M99" s="20">
        <v>44925</v>
      </c>
      <c r="N99" s="10" t="s">
        <v>1244</v>
      </c>
      <c r="O99" s="10" t="s">
        <v>1230</v>
      </c>
      <c r="P99" s="10" t="s">
        <v>1765</v>
      </c>
      <c r="Q99" s="27">
        <v>20940000</v>
      </c>
      <c r="R99" s="27">
        <v>20940000</v>
      </c>
      <c r="S99" s="27">
        <v>0</v>
      </c>
      <c r="T99" s="27">
        <v>0</v>
      </c>
    </row>
    <row r="100" spans="1:20" ht="23.25" x14ac:dyDescent="0.25">
      <c r="A100" s="41" t="s">
        <v>108</v>
      </c>
      <c r="B100" s="14" t="s">
        <v>601</v>
      </c>
      <c r="C100" s="9">
        <v>44574</v>
      </c>
      <c r="D100" s="10" t="s">
        <v>1008</v>
      </c>
      <c r="E100" s="12" t="s">
        <v>501</v>
      </c>
      <c r="F100" s="11">
        <v>14400000</v>
      </c>
      <c r="G100" s="11">
        <v>6540000</v>
      </c>
      <c r="H100" s="11">
        <v>20940000</v>
      </c>
      <c r="I100" s="11">
        <v>1800000</v>
      </c>
      <c r="J100" s="12" t="s">
        <v>1417</v>
      </c>
      <c r="K100" s="29">
        <v>11.633333333333333</v>
      </c>
      <c r="L100" s="20">
        <v>44574</v>
      </c>
      <c r="M100" s="20">
        <v>44925</v>
      </c>
      <c r="N100" s="10" t="s">
        <v>1244</v>
      </c>
      <c r="O100" s="10" t="s">
        <v>1230</v>
      </c>
      <c r="P100" s="10" t="s">
        <v>1765</v>
      </c>
      <c r="Q100" s="27">
        <v>20940000</v>
      </c>
      <c r="R100" s="27">
        <v>20940000</v>
      </c>
      <c r="S100" s="27">
        <v>0</v>
      </c>
      <c r="T100" s="27">
        <v>0</v>
      </c>
    </row>
    <row r="101" spans="1:20" ht="23.25" x14ac:dyDescent="0.25">
      <c r="A101" s="41" t="s">
        <v>109</v>
      </c>
      <c r="B101" s="14" t="s">
        <v>602</v>
      </c>
      <c r="C101" s="9">
        <v>44574</v>
      </c>
      <c r="D101" s="10" t="s">
        <v>1008</v>
      </c>
      <c r="E101" s="12" t="s">
        <v>501</v>
      </c>
      <c r="F101" s="11">
        <v>14400000</v>
      </c>
      <c r="G101" s="11">
        <v>6540000</v>
      </c>
      <c r="H101" s="11">
        <v>20940000</v>
      </c>
      <c r="I101" s="11">
        <v>1800000</v>
      </c>
      <c r="J101" s="12" t="s">
        <v>1417</v>
      </c>
      <c r="K101" s="29">
        <v>11.633333333333333</v>
      </c>
      <c r="L101" s="20">
        <v>44574</v>
      </c>
      <c r="M101" s="20">
        <v>44925</v>
      </c>
      <c r="N101" s="10" t="s">
        <v>1244</v>
      </c>
      <c r="O101" s="10" t="s">
        <v>1230</v>
      </c>
      <c r="P101" s="10" t="s">
        <v>1765</v>
      </c>
      <c r="Q101" s="27">
        <v>20940000</v>
      </c>
      <c r="R101" s="27">
        <v>20940000</v>
      </c>
      <c r="S101" s="27">
        <v>0</v>
      </c>
      <c r="T101" s="27">
        <v>0</v>
      </c>
    </row>
    <row r="102" spans="1:20" ht="23.25" x14ac:dyDescent="0.25">
      <c r="A102" s="41" t="s">
        <v>110</v>
      </c>
      <c r="B102" s="14" t="s">
        <v>603</v>
      </c>
      <c r="C102" s="9">
        <v>44578</v>
      </c>
      <c r="D102" s="10" t="s">
        <v>1027</v>
      </c>
      <c r="E102" s="12" t="s">
        <v>501</v>
      </c>
      <c r="F102" s="11">
        <v>17600000</v>
      </c>
      <c r="G102" s="11">
        <v>7700000</v>
      </c>
      <c r="H102" s="11">
        <v>25300000</v>
      </c>
      <c r="I102" s="11">
        <v>2200000</v>
      </c>
      <c r="J102" s="12" t="s">
        <v>1418</v>
      </c>
      <c r="K102" s="29">
        <v>11.5</v>
      </c>
      <c r="L102" s="20">
        <v>44578</v>
      </c>
      <c r="M102" s="20">
        <v>44925</v>
      </c>
      <c r="N102" s="10" t="s">
        <v>1246</v>
      </c>
      <c r="O102" s="10" t="s">
        <v>1233</v>
      </c>
      <c r="P102" s="10" t="s">
        <v>1765</v>
      </c>
      <c r="Q102" s="27">
        <v>25300000</v>
      </c>
      <c r="R102" s="27">
        <v>25300000</v>
      </c>
      <c r="S102" s="27">
        <v>0</v>
      </c>
      <c r="T102" s="27">
        <v>0</v>
      </c>
    </row>
    <row r="103" spans="1:20" ht="23.25" x14ac:dyDescent="0.25">
      <c r="A103" s="41" t="s">
        <v>111</v>
      </c>
      <c r="B103" s="14" t="s">
        <v>604</v>
      </c>
      <c r="C103" s="9">
        <v>44580</v>
      </c>
      <c r="D103" s="10" t="s">
        <v>1027</v>
      </c>
      <c r="E103" s="12" t="s">
        <v>501</v>
      </c>
      <c r="F103" s="11">
        <v>17600000</v>
      </c>
      <c r="G103" s="11">
        <v>7480000</v>
      </c>
      <c r="H103" s="11">
        <v>25080000</v>
      </c>
      <c r="I103" s="11">
        <v>2200000</v>
      </c>
      <c r="J103" s="12" t="s">
        <v>1419</v>
      </c>
      <c r="K103" s="29">
        <v>11.4</v>
      </c>
      <c r="L103" s="20">
        <v>44580</v>
      </c>
      <c r="M103" s="20">
        <v>44924</v>
      </c>
      <c r="N103" s="10" t="s">
        <v>1246</v>
      </c>
      <c r="O103" s="10" t="s">
        <v>1233</v>
      </c>
      <c r="P103" s="10" t="s">
        <v>1765</v>
      </c>
      <c r="Q103" s="27">
        <v>25080000</v>
      </c>
      <c r="R103" s="27">
        <v>24200000</v>
      </c>
      <c r="S103" s="27">
        <v>880000</v>
      </c>
      <c r="T103" s="27">
        <v>0</v>
      </c>
    </row>
    <row r="104" spans="1:20" ht="23.25" x14ac:dyDescent="0.25">
      <c r="A104" s="41" t="s">
        <v>112</v>
      </c>
      <c r="B104" s="14" t="s">
        <v>605</v>
      </c>
      <c r="C104" s="9">
        <v>44580</v>
      </c>
      <c r="D104" s="10" t="s">
        <v>1028</v>
      </c>
      <c r="E104" s="12" t="s">
        <v>501</v>
      </c>
      <c r="F104" s="11">
        <v>17600000</v>
      </c>
      <c r="G104" s="11">
        <v>7480000</v>
      </c>
      <c r="H104" s="11">
        <v>25080000</v>
      </c>
      <c r="I104" s="11">
        <v>2200000</v>
      </c>
      <c r="J104" s="12" t="s">
        <v>1419</v>
      </c>
      <c r="K104" s="29">
        <v>11.4</v>
      </c>
      <c r="L104" s="20">
        <v>44580</v>
      </c>
      <c r="M104" s="20">
        <v>44924</v>
      </c>
      <c r="N104" s="10" t="s">
        <v>1246</v>
      </c>
      <c r="O104" s="10" t="s">
        <v>1233</v>
      </c>
      <c r="P104" s="10" t="s">
        <v>1765</v>
      </c>
      <c r="Q104" s="27">
        <v>25080000</v>
      </c>
      <c r="R104" s="27">
        <v>24200000</v>
      </c>
      <c r="S104" s="27">
        <v>880000</v>
      </c>
      <c r="T104" s="27">
        <v>0</v>
      </c>
    </row>
    <row r="105" spans="1:20" ht="23.25" x14ac:dyDescent="0.25">
      <c r="A105" s="41" t="s">
        <v>113</v>
      </c>
      <c r="B105" s="14" t="s">
        <v>606</v>
      </c>
      <c r="C105" s="9">
        <v>44582</v>
      </c>
      <c r="D105" s="10" t="s">
        <v>1028</v>
      </c>
      <c r="E105" s="12" t="s">
        <v>501</v>
      </c>
      <c r="F105" s="11">
        <v>17600000</v>
      </c>
      <c r="G105" s="11">
        <v>7333333</v>
      </c>
      <c r="H105" s="11">
        <v>24933333</v>
      </c>
      <c r="I105" s="11">
        <v>2200000</v>
      </c>
      <c r="J105" s="12" t="s">
        <v>1420</v>
      </c>
      <c r="K105" s="29">
        <v>11.333333181818182</v>
      </c>
      <c r="L105" s="20">
        <v>44582</v>
      </c>
      <c r="M105" s="20">
        <v>44923.999995454542</v>
      </c>
      <c r="N105" s="10" t="s">
        <v>1246</v>
      </c>
      <c r="O105" s="10" t="s">
        <v>1233</v>
      </c>
      <c r="P105" s="10" t="s">
        <v>1765</v>
      </c>
      <c r="Q105" s="27">
        <v>24933333</v>
      </c>
      <c r="R105" s="27">
        <v>22000000</v>
      </c>
      <c r="S105" s="27">
        <v>2933333</v>
      </c>
      <c r="T105" s="27">
        <v>0</v>
      </c>
    </row>
    <row r="106" spans="1:20" ht="23.25" x14ac:dyDescent="0.25">
      <c r="A106" s="41" t="s">
        <v>114</v>
      </c>
      <c r="B106" s="14" t="s">
        <v>607</v>
      </c>
      <c r="C106" s="9">
        <v>44574</v>
      </c>
      <c r="D106" s="10" t="s">
        <v>1026</v>
      </c>
      <c r="E106" s="12" t="s">
        <v>501</v>
      </c>
      <c r="F106" s="11">
        <v>14400000</v>
      </c>
      <c r="G106" s="11">
        <v>6540000</v>
      </c>
      <c r="H106" s="11">
        <v>20940000</v>
      </c>
      <c r="I106" s="11">
        <v>1800000</v>
      </c>
      <c r="J106" s="12" t="s">
        <v>1421</v>
      </c>
      <c r="K106" s="29">
        <v>11.633333333333333</v>
      </c>
      <c r="L106" s="20">
        <v>44574</v>
      </c>
      <c r="M106" s="20">
        <v>44925</v>
      </c>
      <c r="N106" s="10" t="s">
        <v>1244</v>
      </c>
      <c r="O106" s="10" t="s">
        <v>1230</v>
      </c>
      <c r="P106" s="10" t="s">
        <v>1765</v>
      </c>
      <c r="Q106" s="27">
        <v>20940000</v>
      </c>
      <c r="R106" s="27">
        <v>19800000</v>
      </c>
      <c r="S106" s="27">
        <v>1140000</v>
      </c>
      <c r="T106" s="27">
        <v>0</v>
      </c>
    </row>
    <row r="107" spans="1:20" ht="23.25" x14ac:dyDescent="0.25">
      <c r="A107" s="41" t="s">
        <v>115</v>
      </c>
      <c r="B107" s="14" t="s">
        <v>608</v>
      </c>
      <c r="C107" s="9">
        <v>44574</v>
      </c>
      <c r="D107" s="10" t="s">
        <v>1008</v>
      </c>
      <c r="E107" s="12" t="s">
        <v>501</v>
      </c>
      <c r="F107" s="11">
        <v>14400000</v>
      </c>
      <c r="G107" s="11">
        <v>6540000</v>
      </c>
      <c r="H107" s="11">
        <v>20940000</v>
      </c>
      <c r="I107" s="11">
        <v>1800000</v>
      </c>
      <c r="J107" s="12" t="s">
        <v>1421</v>
      </c>
      <c r="K107" s="29">
        <v>11.633333333333333</v>
      </c>
      <c r="L107" s="20">
        <v>44574</v>
      </c>
      <c r="M107" s="20">
        <v>44925</v>
      </c>
      <c r="N107" s="10" t="s">
        <v>1244</v>
      </c>
      <c r="O107" s="10" t="s">
        <v>1230</v>
      </c>
      <c r="P107" s="10" t="s">
        <v>1765</v>
      </c>
      <c r="Q107" s="27">
        <v>20940000</v>
      </c>
      <c r="R107" s="27">
        <v>20940000</v>
      </c>
      <c r="S107" s="27">
        <v>0</v>
      </c>
      <c r="T107" s="27">
        <v>0</v>
      </c>
    </row>
    <row r="108" spans="1:20" ht="23.25" x14ac:dyDescent="0.25">
      <c r="A108" s="41" t="s">
        <v>116</v>
      </c>
      <c r="B108" s="14" t="s">
        <v>609</v>
      </c>
      <c r="C108" s="9">
        <v>44574</v>
      </c>
      <c r="D108" s="10" t="s">
        <v>1008</v>
      </c>
      <c r="E108" s="12" t="s">
        <v>501</v>
      </c>
      <c r="F108" s="11">
        <v>14400000</v>
      </c>
      <c r="G108" s="11">
        <v>6540000</v>
      </c>
      <c r="H108" s="11">
        <v>20940000</v>
      </c>
      <c r="I108" s="11">
        <v>1800000</v>
      </c>
      <c r="J108" s="12" t="s">
        <v>1290</v>
      </c>
      <c r="K108" s="29">
        <v>11.633333333333333</v>
      </c>
      <c r="L108" s="20">
        <v>44574</v>
      </c>
      <c r="M108" s="20">
        <v>44925</v>
      </c>
      <c r="N108" s="10" t="s">
        <v>1244</v>
      </c>
      <c r="O108" s="10" t="s">
        <v>1230</v>
      </c>
      <c r="P108" s="10" t="s">
        <v>1765</v>
      </c>
      <c r="Q108" s="27">
        <v>20940000</v>
      </c>
      <c r="R108" s="27">
        <v>20940000</v>
      </c>
      <c r="S108" s="27">
        <v>0</v>
      </c>
      <c r="T108" s="27">
        <v>0</v>
      </c>
    </row>
    <row r="109" spans="1:20" ht="23.25" x14ac:dyDescent="0.25">
      <c r="A109" s="41" t="s">
        <v>117</v>
      </c>
      <c r="B109" s="14" t="s">
        <v>610</v>
      </c>
      <c r="C109" s="9">
        <v>44574</v>
      </c>
      <c r="D109" s="10" t="s">
        <v>1026</v>
      </c>
      <c r="E109" s="12" t="s">
        <v>501</v>
      </c>
      <c r="F109" s="11">
        <v>14400000</v>
      </c>
      <c r="G109" s="11">
        <v>6540000</v>
      </c>
      <c r="H109" s="11">
        <v>20940000</v>
      </c>
      <c r="I109" s="11">
        <v>1800000</v>
      </c>
      <c r="J109" s="12" t="s">
        <v>1417</v>
      </c>
      <c r="K109" s="29">
        <v>11.633333333333333</v>
      </c>
      <c r="L109" s="20">
        <v>44574</v>
      </c>
      <c r="M109" s="20">
        <v>44925</v>
      </c>
      <c r="N109" s="10" t="s">
        <v>1244</v>
      </c>
      <c r="O109" s="10" t="s">
        <v>1230</v>
      </c>
      <c r="P109" s="10" t="s">
        <v>1765</v>
      </c>
      <c r="Q109" s="27">
        <v>20940000</v>
      </c>
      <c r="R109" s="27">
        <v>20940000</v>
      </c>
      <c r="S109" s="27">
        <v>0</v>
      </c>
      <c r="T109" s="27">
        <v>0</v>
      </c>
    </row>
    <row r="110" spans="1:20" ht="23.25" x14ac:dyDescent="0.25">
      <c r="A110" s="41" t="s">
        <v>118</v>
      </c>
      <c r="B110" s="14" t="s">
        <v>611</v>
      </c>
      <c r="C110" s="9">
        <v>44574</v>
      </c>
      <c r="D110" s="10" t="s">
        <v>1021</v>
      </c>
      <c r="E110" s="12" t="s">
        <v>501</v>
      </c>
      <c r="F110" s="11">
        <v>14400000</v>
      </c>
      <c r="G110" s="11">
        <v>6540000</v>
      </c>
      <c r="H110" s="11">
        <v>20940000</v>
      </c>
      <c r="I110" s="11">
        <v>1800000</v>
      </c>
      <c r="J110" s="12" t="s">
        <v>1417</v>
      </c>
      <c r="K110" s="29">
        <v>11.633333333333333</v>
      </c>
      <c r="L110" s="20">
        <v>44574</v>
      </c>
      <c r="M110" s="20">
        <v>44925</v>
      </c>
      <c r="N110" s="10" t="s">
        <v>1244</v>
      </c>
      <c r="O110" s="10" t="s">
        <v>1230</v>
      </c>
      <c r="P110" s="10" t="s">
        <v>1765</v>
      </c>
      <c r="Q110" s="27">
        <v>20940000</v>
      </c>
      <c r="R110" s="27">
        <v>20940000</v>
      </c>
      <c r="S110" s="27">
        <v>0</v>
      </c>
      <c r="T110" s="27">
        <v>0</v>
      </c>
    </row>
    <row r="111" spans="1:20" ht="23.25" x14ac:dyDescent="0.25">
      <c r="A111" s="41" t="s">
        <v>119</v>
      </c>
      <c r="B111" s="14" t="s">
        <v>612</v>
      </c>
      <c r="C111" s="9">
        <v>44574</v>
      </c>
      <c r="D111" s="10" t="s">
        <v>1029</v>
      </c>
      <c r="E111" s="12" t="s">
        <v>500</v>
      </c>
      <c r="F111" s="11">
        <v>32640000</v>
      </c>
      <c r="G111" s="11">
        <v>14688000</v>
      </c>
      <c r="H111" s="11">
        <v>47328000</v>
      </c>
      <c r="I111" s="11">
        <v>4080000</v>
      </c>
      <c r="J111" s="12" t="s">
        <v>1422</v>
      </c>
      <c r="K111" s="29">
        <v>11.6</v>
      </c>
      <c r="L111" s="20">
        <v>44574</v>
      </c>
      <c r="M111" s="20">
        <v>44924</v>
      </c>
      <c r="N111" s="10" t="s">
        <v>1621</v>
      </c>
      <c r="O111" s="10" t="s">
        <v>1234</v>
      </c>
      <c r="P111" s="10" t="s">
        <v>1765</v>
      </c>
      <c r="Q111" s="27">
        <v>47328000</v>
      </c>
      <c r="R111" s="27">
        <v>44880000</v>
      </c>
      <c r="S111" s="27">
        <v>2448000</v>
      </c>
      <c r="T111" s="27">
        <v>0</v>
      </c>
    </row>
    <row r="112" spans="1:20" ht="23.25" x14ac:dyDescent="0.25">
      <c r="A112" s="41" t="s">
        <v>120</v>
      </c>
      <c r="B112" s="14" t="s">
        <v>613</v>
      </c>
      <c r="C112" s="9">
        <v>44574</v>
      </c>
      <c r="D112" s="10" t="s">
        <v>1030</v>
      </c>
      <c r="E112" s="12" t="s">
        <v>500</v>
      </c>
      <c r="F112" s="11">
        <v>36720000</v>
      </c>
      <c r="G112" s="11">
        <v>16677000</v>
      </c>
      <c r="H112" s="11">
        <v>53397000</v>
      </c>
      <c r="I112" s="11">
        <v>4590000</v>
      </c>
      <c r="J112" s="12" t="s">
        <v>1423</v>
      </c>
      <c r="K112" s="29">
        <v>11.633333333333333</v>
      </c>
      <c r="L112" s="20">
        <v>44574</v>
      </c>
      <c r="M112" s="20">
        <v>44925</v>
      </c>
      <c r="N112" s="10" t="s">
        <v>1621</v>
      </c>
      <c r="O112" s="10" t="s">
        <v>1230</v>
      </c>
      <c r="P112" s="10" t="s">
        <v>1765</v>
      </c>
      <c r="Q112" s="27">
        <v>53397000</v>
      </c>
      <c r="R112" s="27">
        <v>53397000</v>
      </c>
      <c r="S112" s="27">
        <v>0</v>
      </c>
      <c r="T112" s="27">
        <v>0</v>
      </c>
    </row>
    <row r="113" spans="1:20" ht="23.25" x14ac:dyDescent="0.25">
      <c r="A113" s="41" t="s">
        <v>121</v>
      </c>
      <c r="B113" s="14" t="s">
        <v>614</v>
      </c>
      <c r="C113" s="9">
        <v>44574</v>
      </c>
      <c r="D113" s="10" t="s">
        <v>1031</v>
      </c>
      <c r="E113" s="12" t="s">
        <v>500</v>
      </c>
      <c r="F113" s="11">
        <v>28560000</v>
      </c>
      <c r="G113" s="11">
        <v>12971000</v>
      </c>
      <c r="H113" s="11">
        <v>41531000</v>
      </c>
      <c r="I113" s="11">
        <v>3570000</v>
      </c>
      <c r="J113" s="12" t="s">
        <v>1424</v>
      </c>
      <c r="K113" s="29">
        <v>11.633333333333333</v>
      </c>
      <c r="L113" s="20">
        <v>44574</v>
      </c>
      <c r="M113" s="20">
        <v>44925</v>
      </c>
      <c r="N113" s="10" t="s">
        <v>1244</v>
      </c>
      <c r="O113" s="10" t="s">
        <v>1230</v>
      </c>
      <c r="P113" s="10" t="s">
        <v>1765</v>
      </c>
      <c r="Q113" s="27">
        <v>41531000</v>
      </c>
      <c r="R113" s="27">
        <v>41531000</v>
      </c>
      <c r="S113" s="27">
        <v>0</v>
      </c>
      <c r="T113" s="27">
        <v>0</v>
      </c>
    </row>
    <row r="114" spans="1:20" ht="23.25" x14ac:dyDescent="0.25">
      <c r="A114" s="41" t="s">
        <v>122</v>
      </c>
      <c r="B114" s="14" t="s">
        <v>615</v>
      </c>
      <c r="C114" s="9">
        <v>44575</v>
      </c>
      <c r="D114" s="10" t="s">
        <v>996</v>
      </c>
      <c r="E114" s="12" t="s">
        <v>500</v>
      </c>
      <c r="F114" s="11">
        <v>28560000</v>
      </c>
      <c r="G114" s="11">
        <v>12852000</v>
      </c>
      <c r="H114" s="11">
        <v>41412000</v>
      </c>
      <c r="I114" s="11">
        <v>3570000</v>
      </c>
      <c r="J114" s="12" t="s">
        <v>1425</v>
      </c>
      <c r="K114" s="29">
        <v>11.6</v>
      </c>
      <c r="L114" s="20">
        <v>44575</v>
      </c>
      <c r="M114" s="20">
        <v>44925</v>
      </c>
      <c r="N114" s="10" t="s">
        <v>1244</v>
      </c>
      <c r="O114" s="10" t="s">
        <v>1230</v>
      </c>
      <c r="P114" s="10" t="s">
        <v>1765</v>
      </c>
      <c r="Q114" s="27">
        <v>41412000</v>
      </c>
      <c r="R114" s="27">
        <v>41412000</v>
      </c>
      <c r="S114" s="27">
        <v>0</v>
      </c>
      <c r="T114" s="27">
        <v>0</v>
      </c>
    </row>
    <row r="115" spans="1:20" ht="23.25" x14ac:dyDescent="0.25">
      <c r="A115" s="41" t="s">
        <v>123</v>
      </c>
      <c r="B115" s="14" t="s">
        <v>616</v>
      </c>
      <c r="C115" s="9">
        <v>44574</v>
      </c>
      <c r="D115" s="10" t="s">
        <v>1032</v>
      </c>
      <c r="E115" s="12" t="s">
        <v>500</v>
      </c>
      <c r="F115" s="11">
        <v>28560000</v>
      </c>
      <c r="G115" s="11">
        <v>12971000</v>
      </c>
      <c r="H115" s="11">
        <v>41531000</v>
      </c>
      <c r="I115" s="11">
        <v>3570000</v>
      </c>
      <c r="J115" s="12" t="s">
        <v>1426</v>
      </c>
      <c r="K115" s="29">
        <v>11.633333333333333</v>
      </c>
      <c r="L115" s="20">
        <v>44574</v>
      </c>
      <c r="M115" s="20">
        <v>44925</v>
      </c>
      <c r="N115" s="10" t="s">
        <v>1244</v>
      </c>
      <c r="O115" s="10" t="s">
        <v>1230</v>
      </c>
      <c r="P115" s="10" t="s">
        <v>1765</v>
      </c>
      <c r="Q115" s="27">
        <v>41531000</v>
      </c>
      <c r="R115" s="27">
        <v>41531000</v>
      </c>
      <c r="S115" s="27">
        <v>0</v>
      </c>
      <c r="T115" s="27">
        <v>0</v>
      </c>
    </row>
    <row r="116" spans="1:20" ht="23.25" x14ac:dyDescent="0.25">
      <c r="A116" s="41" t="s">
        <v>124</v>
      </c>
      <c r="B116" s="14" t="s">
        <v>617</v>
      </c>
      <c r="C116" s="9">
        <v>44574</v>
      </c>
      <c r="D116" s="10" t="s">
        <v>1000</v>
      </c>
      <c r="E116" s="12" t="s">
        <v>501</v>
      </c>
      <c r="F116" s="11">
        <v>20400000</v>
      </c>
      <c r="G116" s="11">
        <v>9265000</v>
      </c>
      <c r="H116" s="11">
        <v>29665000</v>
      </c>
      <c r="I116" s="11">
        <v>2550000</v>
      </c>
      <c r="J116" s="12" t="s">
        <v>1427</v>
      </c>
      <c r="K116" s="29">
        <v>11.633333333333333</v>
      </c>
      <c r="L116" s="20">
        <v>44574</v>
      </c>
      <c r="M116" s="20">
        <v>44925</v>
      </c>
      <c r="N116" s="10" t="s">
        <v>1244</v>
      </c>
      <c r="O116" s="10" t="s">
        <v>1230</v>
      </c>
      <c r="P116" s="10" t="s">
        <v>1765</v>
      </c>
      <c r="Q116" s="27">
        <v>29665000</v>
      </c>
      <c r="R116" s="27">
        <v>29665000</v>
      </c>
      <c r="S116" s="27">
        <v>0</v>
      </c>
      <c r="T116" s="27">
        <v>0</v>
      </c>
    </row>
    <row r="117" spans="1:20" ht="23.25" x14ac:dyDescent="0.25">
      <c r="A117" s="41" t="s">
        <v>125</v>
      </c>
      <c r="B117" s="14" t="s">
        <v>618</v>
      </c>
      <c r="C117" s="9">
        <v>44575</v>
      </c>
      <c r="D117" s="10" t="s">
        <v>1033</v>
      </c>
      <c r="E117" s="12" t="s">
        <v>501</v>
      </c>
      <c r="F117" s="11">
        <v>14400000</v>
      </c>
      <c r="G117" s="11">
        <v>6480000</v>
      </c>
      <c r="H117" s="11">
        <v>20880000</v>
      </c>
      <c r="I117" s="11">
        <v>1800000</v>
      </c>
      <c r="J117" s="12" t="s">
        <v>1428</v>
      </c>
      <c r="K117" s="29">
        <v>11.6</v>
      </c>
      <c r="L117" s="20">
        <v>44575</v>
      </c>
      <c r="M117" s="20">
        <v>44925</v>
      </c>
      <c r="N117" s="10" t="s">
        <v>1244</v>
      </c>
      <c r="O117" s="10" t="s">
        <v>1230</v>
      </c>
      <c r="P117" s="10" t="s">
        <v>1765</v>
      </c>
      <c r="Q117" s="27">
        <v>20880000</v>
      </c>
      <c r="R117" s="27">
        <v>20880000</v>
      </c>
      <c r="S117" s="27">
        <v>0</v>
      </c>
      <c r="T117" s="27">
        <v>0</v>
      </c>
    </row>
    <row r="118" spans="1:20" ht="23.25" x14ac:dyDescent="0.25">
      <c r="A118" s="41" t="s">
        <v>126</v>
      </c>
      <c r="B118" s="14" t="s">
        <v>619</v>
      </c>
      <c r="C118" s="9">
        <v>44574</v>
      </c>
      <c r="D118" s="10" t="s">
        <v>1021</v>
      </c>
      <c r="E118" s="12" t="s">
        <v>501</v>
      </c>
      <c r="F118" s="11">
        <v>14400000</v>
      </c>
      <c r="G118" s="11">
        <v>6540000</v>
      </c>
      <c r="H118" s="11">
        <v>20940000</v>
      </c>
      <c r="I118" s="11">
        <v>1800000</v>
      </c>
      <c r="J118" s="12" t="s">
        <v>1429</v>
      </c>
      <c r="K118" s="29">
        <v>11.633333333333333</v>
      </c>
      <c r="L118" s="20">
        <v>44574</v>
      </c>
      <c r="M118" s="20">
        <v>44925</v>
      </c>
      <c r="N118" s="10" t="s">
        <v>1244</v>
      </c>
      <c r="O118" s="10" t="s">
        <v>1230</v>
      </c>
      <c r="P118" s="10" t="s">
        <v>1765</v>
      </c>
      <c r="Q118" s="27">
        <v>20940000</v>
      </c>
      <c r="R118" s="27">
        <v>20940000</v>
      </c>
      <c r="S118" s="27">
        <v>0</v>
      </c>
      <c r="T118" s="27">
        <v>0</v>
      </c>
    </row>
    <row r="119" spans="1:20" ht="23.25" x14ac:dyDescent="0.25">
      <c r="A119" s="41" t="s">
        <v>127</v>
      </c>
      <c r="B119" s="14" t="s">
        <v>620</v>
      </c>
      <c r="C119" s="9">
        <v>44575</v>
      </c>
      <c r="D119" s="10" t="s">
        <v>1008</v>
      </c>
      <c r="E119" s="12" t="s">
        <v>505</v>
      </c>
      <c r="F119" s="11">
        <v>14400000</v>
      </c>
      <c r="G119" s="11">
        <v>6480000</v>
      </c>
      <c r="H119" s="11">
        <v>20880000</v>
      </c>
      <c r="I119" s="11">
        <v>1800000</v>
      </c>
      <c r="J119" s="12" t="s">
        <v>1402</v>
      </c>
      <c r="K119" s="29">
        <v>11.6</v>
      </c>
      <c r="L119" s="20">
        <v>44575</v>
      </c>
      <c r="M119" s="20">
        <v>44925</v>
      </c>
      <c r="N119" s="10" t="s">
        <v>1244</v>
      </c>
      <c r="O119" s="10" t="s">
        <v>1230</v>
      </c>
      <c r="P119" s="10" t="s">
        <v>1765</v>
      </c>
      <c r="Q119" s="27">
        <v>20880000</v>
      </c>
      <c r="R119" s="27">
        <v>20880000</v>
      </c>
      <c r="S119" s="27">
        <v>0</v>
      </c>
      <c r="T119" s="27">
        <v>0</v>
      </c>
    </row>
    <row r="120" spans="1:20" ht="23.25" x14ac:dyDescent="0.25">
      <c r="A120" s="41" t="s">
        <v>128</v>
      </c>
      <c r="B120" s="14" t="s">
        <v>621</v>
      </c>
      <c r="C120" s="9">
        <v>44575</v>
      </c>
      <c r="D120" s="10" t="s">
        <v>1021</v>
      </c>
      <c r="E120" s="12" t="s">
        <v>505</v>
      </c>
      <c r="F120" s="11">
        <v>14400000</v>
      </c>
      <c r="G120" s="11">
        <v>6480000</v>
      </c>
      <c r="H120" s="11">
        <v>20880000</v>
      </c>
      <c r="I120" s="11">
        <v>1800000</v>
      </c>
      <c r="J120" s="12" t="s">
        <v>1430</v>
      </c>
      <c r="K120" s="29">
        <v>11.6</v>
      </c>
      <c r="L120" s="20">
        <v>44575</v>
      </c>
      <c r="M120" s="20">
        <v>44925</v>
      </c>
      <c r="N120" s="10" t="s">
        <v>1244</v>
      </c>
      <c r="O120" s="10" t="s">
        <v>1230</v>
      </c>
      <c r="P120" s="10" t="s">
        <v>1765</v>
      </c>
      <c r="Q120" s="27">
        <v>20880000</v>
      </c>
      <c r="R120" s="27">
        <v>20880000</v>
      </c>
      <c r="S120" s="27">
        <v>0</v>
      </c>
      <c r="T120" s="27">
        <v>0</v>
      </c>
    </row>
    <row r="121" spans="1:20" ht="23.25" x14ac:dyDescent="0.25">
      <c r="A121" s="41" t="s">
        <v>129</v>
      </c>
      <c r="B121" s="14" t="s">
        <v>622</v>
      </c>
      <c r="C121" s="9">
        <v>44574</v>
      </c>
      <c r="D121" s="10" t="s">
        <v>1034</v>
      </c>
      <c r="E121" s="12" t="s">
        <v>500</v>
      </c>
      <c r="F121" s="11">
        <v>32640000</v>
      </c>
      <c r="G121" s="11">
        <v>14824000</v>
      </c>
      <c r="H121" s="11">
        <v>47464000</v>
      </c>
      <c r="I121" s="11">
        <v>4080000</v>
      </c>
      <c r="J121" s="12" t="s">
        <v>1431</v>
      </c>
      <c r="K121" s="29">
        <v>11.633333333333333</v>
      </c>
      <c r="L121" s="20">
        <v>44574</v>
      </c>
      <c r="M121" s="20">
        <v>44925</v>
      </c>
      <c r="N121" s="10" t="s">
        <v>1621</v>
      </c>
      <c r="O121" s="10" t="s">
        <v>1230</v>
      </c>
      <c r="P121" s="10" t="s">
        <v>1765</v>
      </c>
      <c r="Q121" s="27">
        <v>47464000</v>
      </c>
      <c r="R121" s="27">
        <v>47464000</v>
      </c>
      <c r="S121" s="27">
        <v>0</v>
      </c>
      <c r="T121" s="27">
        <v>0</v>
      </c>
    </row>
    <row r="122" spans="1:20" ht="23.25" x14ac:dyDescent="0.25">
      <c r="A122" s="41" t="s">
        <v>130</v>
      </c>
      <c r="B122" s="14" t="s">
        <v>623</v>
      </c>
      <c r="C122" s="9">
        <v>44574</v>
      </c>
      <c r="D122" s="10" t="s">
        <v>967</v>
      </c>
      <c r="E122" s="12" t="s">
        <v>500</v>
      </c>
      <c r="F122" s="11">
        <v>35000000</v>
      </c>
      <c r="G122" s="11">
        <v>0</v>
      </c>
      <c r="H122" s="11">
        <v>35000000</v>
      </c>
      <c r="I122" s="11">
        <v>5000000</v>
      </c>
      <c r="J122" s="12" t="s">
        <v>1291</v>
      </c>
      <c r="K122" s="29">
        <v>7</v>
      </c>
      <c r="L122" s="20">
        <v>44574</v>
      </c>
      <c r="M122" s="20">
        <v>44786</v>
      </c>
      <c r="N122" s="10" t="s">
        <v>1621</v>
      </c>
      <c r="O122" s="10" t="s">
        <v>1239</v>
      </c>
      <c r="P122" s="10" t="s">
        <v>1765</v>
      </c>
      <c r="Q122" s="27">
        <v>35000000</v>
      </c>
      <c r="R122" s="27">
        <v>35000000</v>
      </c>
      <c r="S122" s="27">
        <v>0</v>
      </c>
      <c r="T122" s="27">
        <v>0</v>
      </c>
    </row>
    <row r="123" spans="1:20" ht="23.25" x14ac:dyDescent="0.25">
      <c r="A123" s="41" t="s">
        <v>131</v>
      </c>
      <c r="B123" s="14" t="s">
        <v>624</v>
      </c>
      <c r="C123" s="9">
        <v>44574</v>
      </c>
      <c r="D123" s="10" t="s">
        <v>1000</v>
      </c>
      <c r="E123" s="12" t="s">
        <v>501</v>
      </c>
      <c r="F123" s="11">
        <v>20400000</v>
      </c>
      <c r="G123" s="11">
        <v>9265000</v>
      </c>
      <c r="H123" s="11">
        <v>29665000</v>
      </c>
      <c r="I123" s="11">
        <v>2550000</v>
      </c>
      <c r="J123" s="12" t="s">
        <v>1432</v>
      </c>
      <c r="K123" s="29">
        <v>11.633333333333333</v>
      </c>
      <c r="L123" s="20">
        <v>44574</v>
      </c>
      <c r="M123" s="20">
        <v>44925</v>
      </c>
      <c r="N123" s="10" t="s">
        <v>1244</v>
      </c>
      <c r="O123" s="10" t="s">
        <v>1230</v>
      </c>
      <c r="P123" s="10" t="s">
        <v>1765</v>
      </c>
      <c r="Q123" s="27">
        <v>29665000</v>
      </c>
      <c r="R123" s="27">
        <v>28050000</v>
      </c>
      <c r="S123" s="27">
        <v>1615000</v>
      </c>
      <c r="T123" s="27">
        <v>0</v>
      </c>
    </row>
    <row r="124" spans="1:20" ht="23.25" x14ac:dyDescent="0.25">
      <c r="A124" s="41" t="s">
        <v>132</v>
      </c>
      <c r="B124" s="14" t="s">
        <v>625</v>
      </c>
      <c r="C124" s="9">
        <v>44574</v>
      </c>
      <c r="D124" s="10" t="s">
        <v>1035</v>
      </c>
      <c r="E124" s="12" t="s">
        <v>500</v>
      </c>
      <c r="F124" s="11">
        <v>24480000</v>
      </c>
      <c r="G124" s="11">
        <v>0</v>
      </c>
      <c r="H124" s="11">
        <v>24480000</v>
      </c>
      <c r="I124" s="11">
        <v>3060000</v>
      </c>
      <c r="J124" s="12" t="s">
        <v>1292</v>
      </c>
      <c r="K124" s="29">
        <v>8</v>
      </c>
      <c r="L124" s="20">
        <v>44574</v>
      </c>
      <c r="M124" s="20">
        <v>44816</v>
      </c>
      <c r="N124" s="10" t="s">
        <v>1621</v>
      </c>
      <c r="O124" s="10" t="s">
        <v>1234</v>
      </c>
      <c r="P124" s="10" t="s">
        <v>1765</v>
      </c>
      <c r="Q124" s="27">
        <v>24480000</v>
      </c>
      <c r="R124" s="27">
        <v>24480000</v>
      </c>
      <c r="S124" s="27">
        <v>0</v>
      </c>
      <c r="T124" s="27">
        <v>0</v>
      </c>
    </row>
    <row r="125" spans="1:20" ht="23.25" x14ac:dyDescent="0.25">
      <c r="A125" s="41" t="s">
        <v>133</v>
      </c>
      <c r="B125" s="14" t="s">
        <v>626</v>
      </c>
      <c r="C125" s="9">
        <v>44574</v>
      </c>
      <c r="D125" s="10" t="s">
        <v>1000</v>
      </c>
      <c r="E125" s="12" t="s">
        <v>500</v>
      </c>
      <c r="F125" s="11">
        <v>20400000</v>
      </c>
      <c r="G125" s="11">
        <v>9265000</v>
      </c>
      <c r="H125" s="11">
        <v>29665000</v>
      </c>
      <c r="I125" s="11">
        <v>2550000</v>
      </c>
      <c r="J125" s="12" t="s">
        <v>1433</v>
      </c>
      <c r="K125" s="29">
        <v>11.633333333333333</v>
      </c>
      <c r="L125" s="20">
        <v>44574</v>
      </c>
      <c r="M125" s="20">
        <v>44925</v>
      </c>
      <c r="N125" s="10" t="s">
        <v>1244</v>
      </c>
      <c r="O125" s="10" t="s">
        <v>1230</v>
      </c>
      <c r="P125" s="10" t="s">
        <v>1765</v>
      </c>
      <c r="Q125" s="27">
        <v>29665000</v>
      </c>
      <c r="R125" s="27">
        <v>29665000</v>
      </c>
      <c r="S125" s="27">
        <v>0</v>
      </c>
      <c r="T125" s="27">
        <v>0</v>
      </c>
    </row>
    <row r="126" spans="1:20" ht="23.25" x14ac:dyDescent="0.25">
      <c r="A126" s="41" t="s">
        <v>134</v>
      </c>
      <c r="B126" s="14" t="s">
        <v>627</v>
      </c>
      <c r="C126" s="9">
        <v>44574</v>
      </c>
      <c r="D126" s="10" t="s">
        <v>1000</v>
      </c>
      <c r="E126" s="12" t="s">
        <v>501</v>
      </c>
      <c r="F126" s="11">
        <v>24000000</v>
      </c>
      <c r="G126" s="11">
        <v>10900000</v>
      </c>
      <c r="H126" s="11">
        <v>34900000</v>
      </c>
      <c r="I126" s="11">
        <v>3000000</v>
      </c>
      <c r="J126" s="12" t="s">
        <v>1434</v>
      </c>
      <c r="K126" s="29">
        <v>11.633333333333333</v>
      </c>
      <c r="L126" s="20">
        <v>44574</v>
      </c>
      <c r="M126" s="20">
        <v>44925</v>
      </c>
      <c r="N126" s="10" t="s">
        <v>1244</v>
      </c>
      <c r="O126" s="10" t="s">
        <v>1230</v>
      </c>
      <c r="P126" s="10" t="s">
        <v>1765</v>
      </c>
      <c r="Q126" s="27">
        <v>34900000</v>
      </c>
      <c r="R126" s="27">
        <v>34900000</v>
      </c>
      <c r="S126" s="27">
        <v>0</v>
      </c>
      <c r="T126" s="27">
        <v>0</v>
      </c>
    </row>
    <row r="127" spans="1:20" ht="23.25" x14ac:dyDescent="0.25">
      <c r="A127" s="41" t="s">
        <v>135</v>
      </c>
      <c r="B127" s="14" t="s">
        <v>628</v>
      </c>
      <c r="C127" s="9">
        <v>44575</v>
      </c>
      <c r="D127" s="10" t="s">
        <v>1000</v>
      </c>
      <c r="E127" s="12" t="s">
        <v>501</v>
      </c>
      <c r="F127" s="11">
        <v>20400000</v>
      </c>
      <c r="G127" s="11">
        <v>9180000</v>
      </c>
      <c r="H127" s="11">
        <v>29580000</v>
      </c>
      <c r="I127" s="11">
        <v>2550000</v>
      </c>
      <c r="J127" s="12" t="s">
        <v>1435</v>
      </c>
      <c r="K127" s="29">
        <v>11.6</v>
      </c>
      <c r="L127" s="20">
        <v>44575</v>
      </c>
      <c r="M127" s="20">
        <v>44925</v>
      </c>
      <c r="N127" s="10" t="s">
        <v>1244</v>
      </c>
      <c r="O127" s="10" t="s">
        <v>1230</v>
      </c>
      <c r="P127" s="10" t="s">
        <v>1765</v>
      </c>
      <c r="Q127" s="27">
        <v>29580000</v>
      </c>
      <c r="R127" s="27">
        <v>29580000</v>
      </c>
      <c r="S127" s="27">
        <v>0</v>
      </c>
      <c r="T127" s="27">
        <v>0</v>
      </c>
    </row>
    <row r="128" spans="1:20" ht="23.25" x14ac:dyDescent="0.25">
      <c r="A128" s="41" t="s">
        <v>136</v>
      </c>
      <c r="B128" s="14" t="s">
        <v>629</v>
      </c>
      <c r="C128" s="9">
        <v>44574</v>
      </c>
      <c r="D128" s="10" t="s">
        <v>1025</v>
      </c>
      <c r="E128" s="12" t="s">
        <v>501</v>
      </c>
      <c r="F128" s="11">
        <v>20400000</v>
      </c>
      <c r="G128" s="11">
        <v>9265000</v>
      </c>
      <c r="H128" s="11">
        <v>29665000</v>
      </c>
      <c r="I128" s="11">
        <v>2550000</v>
      </c>
      <c r="J128" s="12" t="s">
        <v>1427</v>
      </c>
      <c r="K128" s="29">
        <v>11.633333333333333</v>
      </c>
      <c r="L128" s="20">
        <v>44574</v>
      </c>
      <c r="M128" s="20">
        <v>44925</v>
      </c>
      <c r="N128" s="10" t="s">
        <v>1244</v>
      </c>
      <c r="O128" s="10" t="s">
        <v>1230</v>
      </c>
      <c r="P128" s="10" t="s">
        <v>1765</v>
      </c>
      <c r="Q128" s="27">
        <v>29665000</v>
      </c>
      <c r="R128" s="27">
        <v>29665000</v>
      </c>
      <c r="S128" s="27">
        <v>0</v>
      </c>
      <c r="T128" s="27">
        <v>0</v>
      </c>
    </row>
    <row r="129" spans="1:20" ht="23.25" x14ac:dyDescent="0.25">
      <c r="A129" s="41" t="s">
        <v>137</v>
      </c>
      <c r="B129" s="14" t="s">
        <v>630</v>
      </c>
      <c r="C129" s="9">
        <v>44575</v>
      </c>
      <c r="D129" s="10" t="s">
        <v>1036</v>
      </c>
      <c r="E129" s="12" t="s">
        <v>500</v>
      </c>
      <c r="F129" s="11">
        <v>28560000</v>
      </c>
      <c r="G129" s="11">
        <v>0</v>
      </c>
      <c r="H129" s="11">
        <v>28560000</v>
      </c>
      <c r="I129" s="11">
        <v>4080000</v>
      </c>
      <c r="J129" s="12" t="s">
        <v>1258</v>
      </c>
      <c r="K129" s="29">
        <v>7</v>
      </c>
      <c r="L129" s="20">
        <v>44575</v>
      </c>
      <c r="M129" s="20">
        <v>44786</v>
      </c>
      <c r="N129" s="10" t="s">
        <v>1242</v>
      </c>
      <c r="O129" s="10" t="s">
        <v>1225</v>
      </c>
      <c r="P129" s="10" t="s">
        <v>1765</v>
      </c>
      <c r="Q129" s="27">
        <v>28560000</v>
      </c>
      <c r="R129" s="27">
        <v>28560000</v>
      </c>
      <c r="S129" s="27">
        <v>0</v>
      </c>
      <c r="T129" s="27">
        <v>0</v>
      </c>
    </row>
    <row r="130" spans="1:20" ht="23.25" x14ac:dyDescent="0.25">
      <c r="A130" s="41" t="s">
        <v>138</v>
      </c>
      <c r="B130" s="14" t="s">
        <v>631</v>
      </c>
      <c r="C130" s="9">
        <v>44575</v>
      </c>
      <c r="D130" s="10" t="s">
        <v>1000</v>
      </c>
      <c r="E130" s="12" t="s">
        <v>505</v>
      </c>
      <c r="F130" s="11">
        <v>18806488</v>
      </c>
      <c r="G130" s="11">
        <v>8462920</v>
      </c>
      <c r="H130" s="11">
        <v>27269408</v>
      </c>
      <c r="I130" s="11">
        <v>2350811</v>
      </c>
      <c r="J130" s="12" t="s">
        <v>1436</v>
      </c>
      <c r="K130" s="29">
        <v>11.600000170154045</v>
      </c>
      <c r="L130" s="20">
        <v>44575</v>
      </c>
      <c r="M130" s="20">
        <v>44925.000005104623</v>
      </c>
      <c r="N130" s="10" t="s">
        <v>1244</v>
      </c>
      <c r="O130" s="10" t="s">
        <v>1230</v>
      </c>
      <c r="P130" s="10" t="s">
        <v>1765</v>
      </c>
      <c r="Q130" s="27">
        <v>27269408</v>
      </c>
      <c r="R130" s="27">
        <v>27269408</v>
      </c>
      <c r="S130" s="27">
        <v>0</v>
      </c>
      <c r="T130" s="27">
        <v>0</v>
      </c>
    </row>
    <row r="131" spans="1:20" ht="23.25" x14ac:dyDescent="0.25">
      <c r="A131" s="41" t="s">
        <v>139</v>
      </c>
      <c r="B131" s="14" t="s">
        <v>632</v>
      </c>
      <c r="C131" s="9">
        <v>44575</v>
      </c>
      <c r="D131" s="10" t="s">
        <v>1037</v>
      </c>
      <c r="E131" s="12" t="s">
        <v>505</v>
      </c>
      <c r="F131" s="11">
        <v>18806488</v>
      </c>
      <c r="G131" s="11">
        <v>8462920</v>
      </c>
      <c r="H131" s="11">
        <v>27269408</v>
      </c>
      <c r="I131" s="11">
        <v>2350811</v>
      </c>
      <c r="J131" s="12" t="s">
        <v>1436</v>
      </c>
      <c r="K131" s="29">
        <v>11.600000170154045</v>
      </c>
      <c r="L131" s="20">
        <v>44575</v>
      </c>
      <c r="M131" s="20">
        <v>44925.000005104623</v>
      </c>
      <c r="N131" s="10" t="s">
        <v>1244</v>
      </c>
      <c r="O131" s="10" t="s">
        <v>1230</v>
      </c>
      <c r="P131" s="10" t="s">
        <v>1765</v>
      </c>
      <c r="Q131" s="27">
        <v>27269408</v>
      </c>
      <c r="R131" s="27">
        <v>27269408</v>
      </c>
      <c r="S131" s="27">
        <v>0</v>
      </c>
      <c r="T131" s="27">
        <v>0</v>
      </c>
    </row>
    <row r="132" spans="1:20" ht="23.25" x14ac:dyDescent="0.25">
      <c r="A132" s="41" t="s">
        <v>140</v>
      </c>
      <c r="B132" s="14" t="s">
        <v>633</v>
      </c>
      <c r="C132" s="9">
        <v>44575</v>
      </c>
      <c r="D132" s="10" t="s">
        <v>1037</v>
      </c>
      <c r="E132" s="12" t="s">
        <v>505</v>
      </c>
      <c r="F132" s="11">
        <v>18806488</v>
      </c>
      <c r="G132" s="11">
        <v>8462920</v>
      </c>
      <c r="H132" s="11">
        <v>27269408</v>
      </c>
      <c r="I132" s="11">
        <v>2350811</v>
      </c>
      <c r="J132" s="12" t="s">
        <v>1437</v>
      </c>
      <c r="K132" s="29">
        <v>11.600000170154045</v>
      </c>
      <c r="L132" s="20">
        <v>44575</v>
      </c>
      <c r="M132" s="20">
        <v>44925.000005104623</v>
      </c>
      <c r="N132" s="10" t="s">
        <v>1244</v>
      </c>
      <c r="O132" s="10" t="s">
        <v>1230</v>
      </c>
      <c r="P132" s="10" t="s">
        <v>1765</v>
      </c>
      <c r="Q132" s="27">
        <v>27269408</v>
      </c>
      <c r="R132" s="27">
        <v>27269408</v>
      </c>
      <c r="S132" s="27">
        <v>0</v>
      </c>
      <c r="T132" s="27">
        <v>0</v>
      </c>
    </row>
    <row r="133" spans="1:20" ht="23.25" x14ac:dyDescent="0.25">
      <c r="A133" s="41" t="s">
        <v>141</v>
      </c>
      <c r="B133" s="14" t="s">
        <v>634</v>
      </c>
      <c r="C133" s="9">
        <v>44575</v>
      </c>
      <c r="D133" s="10" t="s">
        <v>1037</v>
      </c>
      <c r="E133" s="12" t="s">
        <v>505</v>
      </c>
      <c r="F133" s="11">
        <v>18806488</v>
      </c>
      <c r="G133" s="11">
        <v>8462920</v>
      </c>
      <c r="H133" s="11">
        <v>27269408</v>
      </c>
      <c r="I133" s="11">
        <v>2350811</v>
      </c>
      <c r="J133" s="12" t="s">
        <v>1437</v>
      </c>
      <c r="K133" s="29">
        <v>11.600000170154045</v>
      </c>
      <c r="L133" s="20">
        <v>44575</v>
      </c>
      <c r="M133" s="20">
        <v>44925.000005104623</v>
      </c>
      <c r="N133" s="10" t="s">
        <v>1244</v>
      </c>
      <c r="O133" s="10" t="s">
        <v>1230</v>
      </c>
      <c r="P133" s="10" t="s">
        <v>1765</v>
      </c>
      <c r="Q133" s="27">
        <v>27269408</v>
      </c>
      <c r="R133" s="27">
        <v>27269408</v>
      </c>
      <c r="S133" s="27">
        <v>0</v>
      </c>
      <c r="T133" s="27">
        <v>0</v>
      </c>
    </row>
    <row r="134" spans="1:20" ht="23.25" x14ac:dyDescent="0.25">
      <c r="A134" s="41" t="s">
        <v>142</v>
      </c>
      <c r="B134" s="14" t="s">
        <v>635</v>
      </c>
      <c r="C134" s="9">
        <v>44575</v>
      </c>
      <c r="D134" s="10" t="s">
        <v>1008</v>
      </c>
      <c r="E134" s="12" t="s">
        <v>505</v>
      </c>
      <c r="F134" s="11">
        <v>14400000</v>
      </c>
      <c r="G134" s="11">
        <v>6480000</v>
      </c>
      <c r="H134" s="11">
        <v>20880000</v>
      </c>
      <c r="I134" s="11">
        <v>1800000</v>
      </c>
      <c r="J134" s="12" t="s">
        <v>1430</v>
      </c>
      <c r="K134" s="29">
        <v>11.6</v>
      </c>
      <c r="L134" s="20">
        <v>44575</v>
      </c>
      <c r="M134" s="20">
        <v>44925</v>
      </c>
      <c r="N134" s="10" t="s">
        <v>1244</v>
      </c>
      <c r="O134" s="10" t="s">
        <v>1230</v>
      </c>
      <c r="P134" s="10" t="s">
        <v>1765</v>
      </c>
      <c r="Q134" s="27">
        <v>20880000</v>
      </c>
      <c r="R134" s="27">
        <v>20880000</v>
      </c>
      <c r="S134" s="27">
        <v>0</v>
      </c>
      <c r="T134" s="27">
        <v>0</v>
      </c>
    </row>
    <row r="135" spans="1:20" ht="23.25" x14ac:dyDescent="0.25">
      <c r="A135" s="41" t="s">
        <v>143</v>
      </c>
      <c r="B135" s="14" t="s">
        <v>636</v>
      </c>
      <c r="C135" s="9" t="s">
        <v>1212</v>
      </c>
      <c r="D135" s="10" t="s">
        <v>1008</v>
      </c>
      <c r="E135" s="12" t="s">
        <v>505</v>
      </c>
      <c r="F135" s="11">
        <v>14400000</v>
      </c>
      <c r="G135" s="11">
        <v>5580000</v>
      </c>
      <c r="H135" s="11">
        <v>19980000</v>
      </c>
      <c r="I135" s="11">
        <v>1800000</v>
      </c>
      <c r="J135" s="12" t="s">
        <v>1438</v>
      </c>
      <c r="K135" s="29">
        <v>11.1</v>
      </c>
      <c r="L135" s="20">
        <v>44589</v>
      </c>
      <c r="M135" s="20">
        <v>44924</v>
      </c>
      <c r="N135" s="10" t="s">
        <v>1244</v>
      </c>
      <c r="O135" s="10" t="s">
        <v>1230</v>
      </c>
      <c r="P135" s="10" t="s">
        <v>1765</v>
      </c>
      <c r="Q135" s="27">
        <v>19980000</v>
      </c>
      <c r="R135" s="27">
        <v>19800000</v>
      </c>
      <c r="S135" s="27">
        <v>180000</v>
      </c>
      <c r="T135" s="27">
        <v>0</v>
      </c>
    </row>
    <row r="136" spans="1:20" ht="23.25" x14ac:dyDescent="0.25">
      <c r="A136" s="41" t="s">
        <v>144</v>
      </c>
      <c r="B136" s="14" t="s">
        <v>637</v>
      </c>
      <c r="C136" s="9">
        <v>44575</v>
      </c>
      <c r="D136" s="10" t="s">
        <v>1008</v>
      </c>
      <c r="E136" s="12" t="s">
        <v>505</v>
      </c>
      <c r="F136" s="11">
        <v>14400000</v>
      </c>
      <c r="G136" s="11">
        <v>6480000</v>
      </c>
      <c r="H136" s="11">
        <v>20880000</v>
      </c>
      <c r="I136" s="11">
        <v>1800000</v>
      </c>
      <c r="J136" s="12" t="s">
        <v>1430</v>
      </c>
      <c r="K136" s="29">
        <v>11.6</v>
      </c>
      <c r="L136" s="20">
        <v>44575</v>
      </c>
      <c r="M136" s="20">
        <v>44925</v>
      </c>
      <c r="N136" s="10" t="s">
        <v>1244</v>
      </c>
      <c r="O136" s="10" t="s">
        <v>1230</v>
      </c>
      <c r="P136" s="10" t="s">
        <v>1765</v>
      </c>
      <c r="Q136" s="27">
        <v>20880000</v>
      </c>
      <c r="R136" s="27">
        <v>20880000</v>
      </c>
      <c r="S136" s="27">
        <v>0</v>
      </c>
      <c r="T136" s="27">
        <v>0</v>
      </c>
    </row>
    <row r="137" spans="1:20" ht="23.25" x14ac:dyDescent="0.25">
      <c r="A137" s="41" t="s">
        <v>145</v>
      </c>
      <c r="B137" s="14" t="s">
        <v>638</v>
      </c>
      <c r="C137" s="9">
        <v>44575</v>
      </c>
      <c r="D137" s="10" t="s">
        <v>1038</v>
      </c>
      <c r="E137" s="12" t="s">
        <v>505</v>
      </c>
      <c r="F137" s="11">
        <v>14400000</v>
      </c>
      <c r="G137" s="11">
        <v>6480000</v>
      </c>
      <c r="H137" s="11">
        <v>20880000</v>
      </c>
      <c r="I137" s="11">
        <v>1800000</v>
      </c>
      <c r="J137" s="12" t="s">
        <v>1430</v>
      </c>
      <c r="K137" s="29">
        <v>11.6</v>
      </c>
      <c r="L137" s="20">
        <v>44575</v>
      </c>
      <c r="M137" s="20">
        <v>44925</v>
      </c>
      <c r="N137" s="10" t="s">
        <v>1244</v>
      </c>
      <c r="O137" s="10" t="s">
        <v>1230</v>
      </c>
      <c r="P137" s="10" t="s">
        <v>1765</v>
      </c>
      <c r="Q137" s="27">
        <v>20880000</v>
      </c>
      <c r="R137" s="27">
        <v>20880000</v>
      </c>
      <c r="S137" s="27">
        <v>0</v>
      </c>
      <c r="T137" s="27">
        <v>0</v>
      </c>
    </row>
    <row r="138" spans="1:20" ht="23.25" x14ac:dyDescent="0.25">
      <c r="A138" s="41" t="s">
        <v>146</v>
      </c>
      <c r="B138" s="14" t="s">
        <v>639</v>
      </c>
      <c r="C138" s="9">
        <v>44575</v>
      </c>
      <c r="D138" s="10" t="s">
        <v>1022</v>
      </c>
      <c r="E138" s="12" t="s">
        <v>505</v>
      </c>
      <c r="F138" s="11">
        <v>14400000</v>
      </c>
      <c r="G138" s="11">
        <v>6480000</v>
      </c>
      <c r="H138" s="11">
        <v>20880000</v>
      </c>
      <c r="I138" s="11">
        <v>1800000</v>
      </c>
      <c r="J138" s="12" t="s">
        <v>1439</v>
      </c>
      <c r="K138" s="29">
        <v>11.6</v>
      </c>
      <c r="L138" s="20">
        <v>44575</v>
      </c>
      <c r="M138" s="20">
        <v>44925</v>
      </c>
      <c r="N138" s="10" t="s">
        <v>1244</v>
      </c>
      <c r="O138" s="10" t="s">
        <v>1230</v>
      </c>
      <c r="P138" s="10" t="s">
        <v>1765</v>
      </c>
      <c r="Q138" s="27">
        <v>20880000</v>
      </c>
      <c r="R138" s="27">
        <v>20880000</v>
      </c>
      <c r="S138" s="27">
        <v>0</v>
      </c>
      <c r="T138" s="27">
        <v>0</v>
      </c>
    </row>
    <row r="139" spans="1:20" ht="23.25" x14ac:dyDescent="0.25">
      <c r="A139" s="41" t="s">
        <v>147</v>
      </c>
      <c r="B139" s="14" t="s">
        <v>640</v>
      </c>
      <c r="C139" s="9">
        <v>44575</v>
      </c>
      <c r="D139" s="10" t="s">
        <v>1008</v>
      </c>
      <c r="E139" s="12" t="s">
        <v>505</v>
      </c>
      <c r="F139" s="11">
        <v>14400000</v>
      </c>
      <c r="G139" s="11">
        <v>6480000</v>
      </c>
      <c r="H139" s="11">
        <v>20880000</v>
      </c>
      <c r="I139" s="11">
        <v>1800000</v>
      </c>
      <c r="J139" s="12" t="s">
        <v>1439</v>
      </c>
      <c r="K139" s="29">
        <v>11.6</v>
      </c>
      <c r="L139" s="20">
        <v>44575</v>
      </c>
      <c r="M139" s="20">
        <v>44925</v>
      </c>
      <c r="N139" s="10" t="s">
        <v>1244</v>
      </c>
      <c r="O139" s="10" t="s">
        <v>1230</v>
      </c>
      <c r="P139" s="10" t="s">
        <v>1765</v>
      </c>
      <c r="Q139" s="27">
        <v>20880000</v>
      </c>
      <c r="R139" s="27">
        <v>20880000</v>
      </c>
      <c r="S139" s="27">
        <v>0</v>
      </c>
      <c r="T139" s="27">
        <v>0</v>
      </c>
    </row>
    <row r="140" spans="1:20" ht="23.25" x14ac:dyDescent="0.25">
      <c r="A140" s="41" t="s">
        <v>148</v>
      </c>
      <c r="B140" s="14" t="s">
        <v>641</v>
      </c>
      <c r="C140" s="9">
        <v>44575</v>
      </c>
      <c r="D140" s="10" t="s">
        <v>1008</v>
      </c>
      <c r="E140" s="12" t="s">
        <v>505</v>
      </c>
      <c r="F140" s="11">
        <v>14400000</v>
      </c>
      <c r="G140" s="11">
        <v>6480000</v>
      </c>
      <c r="H140" s="11">
        <v>20880000</v>
      </c>
      <c r="I140" s="11">
        <v>1800000</v>
      </c>
      <c r="J140" s="12" t="s">
        <v>1440</v>
      </c>
      <c r="K140" s="29">
        <v>11.6</v>
      </c>
      <c r="L140" s="20">
        <v>44575</v>
      </c>
      <c r="M140" s="20">
        <v>44925</v>
      </c>
      <c r="N140" s="10" t="s">
        <v>1244</v>
      </c>
      <c r="O140" s="10" t="s">
        <v>1230</v>
      </c>
      <c r="P140" s="10" t="s">
        <v>1765</v>
      </c>
      <c r="Q140" s="27">
        <v>20880000</v>
      </c>
      <c r="R140" s="27">
        <v>20880000</v>
      </c>
      <c r="S140" s="27">
        <v>0</v>
      </c>
      <c r="T140" s="27">
        <v>0</v>
      </c>
    </row>
    <row r="141" spans="1:20" ht="23.25" x14ac:dyDescent="0.25">
      <c r="A141" s="41" t="s">
        <v>149</v>
      </c>
      <c r="B141" s="14" t="s">
        <v>642</v>
      </c>
      <c r="C141" s="9">
        <v>44575</v>
      </c>
      <c r="D141" s="10" t="s">
        <v>1021</v>
      </c>
      <c r="E141" s="12" t="s">
        <v>505</v>
      </c>
      <c r="F141" s="11">
        <v>15504000</v>
      </c>
      <c r="G141" s="11">
        <v>6976800</v>
      </c>
      <c r="H141" s="11">
        <v>22480800</v>
      </c>
      <c r="I141" s="11">
        <v>1938000</v>
      </c>
      <c r="J141" s="12" t="s">
        <v>1441</v>
      </c>
      <c r="K141" s="29">
        <v>11.6</v>
      </c>
      <c r="L141" s="20">
        <v>44575</v>
      </c>
      <c r="M141" s="20">
        <v>44925</v>
      </c>
      <c r="N141" s="10" t="s">
        <v>1244</v>
      </c>
      <c r="O141" s="10" t="s">
        <v>1230</v>
      </c>
      <c r="P141" s="10" t="s">
        <v>1765</v>
      </c>
      <c r="Q141" s="27">
        <v>22480800</v>
      </c>
      <c r="R141" s="27">
        <v>22480800</v>
      </c>
      <c r="S141" s="27">
        <v>0</v>
      </c>
      <c r="T141" s="27">
        <v>0</v>
      </c>
    </row>
    <row r="142" spans="1:20" ht="23.25" x14ac:dyDescent="0.25">
      <c r="A142" s="41" t="s">
        <v>150</v>
      </c>
      <c r="B142" s="14" t="s">
        <v>643</v>
      </c>
      <c r="C142" s="9">
        <v>44575</v>
      </c>
      <c r="D142" s="10" t="s">
        <v>1039</v>
      </c>
      <c r="E142" s="12" t="s">
        <v>505</v>
      </c>
      <c r="F142" s="11">
        <v>20000000</v>
      </c>
      <c r="G142" s="11">
        <v>8750000</v>
      </c>
      <c r="H142" s="11">
        <v>28750000</v>
      </c>
      <c r="I142" s="11">
        <v>2500000</v>
      </c>
      <c r="J142" s="12" t="s">
        <v>1442</v>
      </c>
      <c r="K142" s="29">
        <v>11.5</v>
      </c>
      <c r="L142" s="20">
        <v>44575</v>
      </c>
      <c r="M142" s="20">
        <v>44922</v>
      </c>
      <c r="N142" s="10" t="s">
        <v>1246</v>
      </c>
      <c r="O142" s="10" t="s">
        <v>1233</v>
      </c>
      <c r="P142" s="10" t="s">
        <v>1765</v>
      </c>
      <c r="Q142" s="27">
        <v>28750000</v>
      </c>
      <c r="R142" s="27">
        <v>28750000</v>
      </c>
      <c r="S142" s="27">
        <v>0</v>
      </c>
      <c r="T142" s="27">
        <v>0</v>
      </c>
    </row>
    <row r="143" spans="1:20" ht="23.25" x14ac:dyDescent="0.25">
      <c r="A143" s="41" t="s">
        <v>151</v>
      </c>
      <c r="B143" s="14" t="s">
        <v>644</v>
      </c>
      <c r="C143" s="9">
        <v>44575</v>
      </c>
      <c r="D143" s="10" t="s">
        <v>1040</v>
      </c>
      <c r="E143" s="12" t="s">
        <v>500</v>
      </c>
      <c r="F143" s="11">
        <v>23200000</v>
      </c>
      <c r="G143" s="11">
        <v>10150000</v>
      </c>
      <c r="H143" s="11">
        <v>33350000</v>
      </c>
      <c r="I143" s="11">
        <v>2900000</v>
      </c>
      <c r="J143" s="12" t="s">
        <v>1443</v>
      </c>
      <c r="K143" s="29">
        <v>11.5</v>
      </c>
      <c r="L143" s="20">
        <v>44575</v>
      </c>
      <c r="M143" s="20">
        <v>44922</v>
      </c>
      <c r="N143" s="10" t="s">
        <v>1246</v>
      </c>
      <c r="O143" s="10" t="s">
        <v>1233</v>
      </c>
      <c r="P143" s="10" t="s">
        <v>1765</v>
      </c>
      <c r="Q143" s="27">
        <v>33350000</v>
      </c>
      <c r="R143" s="27">
        <v>33350000</v>
      </c>
      <c r="S143" s="27">
        <v>0</v>
      </c>
      <c r="T143" s="27">
        <v>0</v>
      </c>
    </row>
    <row r="144" spans="1:20" ht="23.25" x14ac:dyDescent="0.25">
      <c r="A144" s="41" t="s">
        <v>152</v>
      </c>
      <c r="B144" s="14" t="s">
        <v>645</v>
      </c>
      <c r="C144" s="9">
        <v>44575</v>
      </c>
      <c r="D144" s="10" t="s">
        <v>1041</v>
      </c>
      <c r="E144" s="12" t="s">
        <v>505</v>
      </c>
      <c r="F144" s="11">
        <v>21517920</v>
      </c>
      <c r="G144" s="11">
        <v>9414090</v>
      </c>
      <c r="H144" s="11">
        <v>30932010</v>
      </c>
      <c r="I144" s="11">
        <v>2689740</v>
      </c>
      <c r="J144" s="12" t="s">
        <v>1444</v>
      </c>
      <c r="K144" s="29">
        <v>11.5</v>
      </c>
      <c r="L144" s="20">
        <v>44575</v>
      </c>
      <c r="M144" s="20">
        <v>44922</v>
      </c>
      <c r="N144" s="10" t="s">
        <v>1246</v>
      </c>
      <c r="O144" s="10" t="s">
        <v>1233</v>
      </c>
      <c r="P144" s="10" t="s">
        <v>1765</v>
      </c>
      <c r="Q144" s="27">
        <v>30932010</v>
      </c>
      <c r="R144" s="27">
        <v>30932010</v>
      </c>
      <c r="S144" s="27">
        <v>0</v>
      </c>
      <c r="T144" s="27">
        <v>0</v>
      </c>
    </row>
    <row r="145" spans="1:20" ht="23.25" x14ac:dyDescent="0.25">
      <c r="A145" s="41" t="s">
        <v>153</v>
      </c>
      <c r="B145" s="14" t="s">
        <v>646</v>
      </c>
      <c r="C145" s="9">
        <v>44579</v>
      </c>
      <c r="D145" s="10" t="s">
        <v>1042</v>
      </c>
      <c r="E145" s="12" t="s">
        <v>501</v>
      </c>
      <c r="F145" s="11">
        <v>17600000</v>
      </c>
      <c r="G145" s="11">
        <v>7626667</v>
      </c>
      <c r="H145" s="11">
        <v>25226667</v>
      </c>
      <c r="I145" s="11">
        <v>2200000</v>
      </c>
      <c r="J145" s="12" t="s">
        <v>1445</v>
      </c>
      <c r="K145" s="29">
        <v>11.466666818181817</v>
      </c>
      <c r="L145" s="20">
        <v>44579</v>
      </c>
      <c r="M145" s="20">
        <v>44925.000004545458</v>
      </c>
      <c r="N145" s="10" t="s">
        <v>1246</v>
      </c>
      <c r="O145" s="10" t="s">
        <v>1233</v>
      </c>
      <c r="P145" s="10" t="s">
        <v>1765</v>
      </c>
      <c r="Q145" s="27">
        <v>25226667</v>
      </c>
      <c r="R145" s="27">
        <v>24200000</v>
      </c>
      <c r="S145" s="27">
        <v>1026667</v>
      </c>
      <c r="T145" s="27">
        <v>0</v>
      </c>
    </row>
    <row r="146" spans="1:20" ht="23.25" x14ac:dyDescent="0.25">
      <c r="A146" s="41" t="s">
        <v>154</v>
      </c>
      <c r="B146" s="14" t="s">
        <v>647</v>
      </c>
      <c r="C146" s="9">
        <v>44575</v>
      </c>
      <c r="D146" s="10" t="s">
        <v>1021</v>
      </c>
      <c r="E146" s="12" t="s">
        <v>505</v>
      </c>
      <c r="F146" s="11">
        <v>15504000</v>
      </c>
      <c r="G146" s="11">
        <v>6976800</v>
      </c>
      <c r="H146" s="11">
        <v>22480800</v>
      </c>
      <c r="I146" s="11">
        <v>1938000</v>
      </c>
      <c r="J146" s="12" t="s">
        <v>1446</v>
      </c>
      <c r="K146" s="29">
        <v>11.6</v>
      </c>
      <c r="L146" s="20">
        <v>44575</v>
      </c>
      <c r="M146" s="20">
        <v>44925</v>
      </c>
      <c r="N146" s="10" t="s">
        <v>1244</v>
      </c>
      <c r="O146" s="10" t="s">
        <v>1230</v>
      </c>
      <c r="P146" s="10" t="s">
        <v>1765</v>
      </c>
      <c r="Q146" s="27">
        <v>22480800</v>
      </c>
      <c r="R146" s="27">
        <v>22480800</v>
      </c>
      <c r="S146" s="27">
        <v>0</v>
      </c>
      <c r="T146" s="27">
        <v>0</v>
      </c>
    </row>
    <row r="147" spans="1:20" ht="23.25" x14ac:dyDescent="0.25">
      <c r="A147" s="41" t="s">
        <v>155</v>
      </c>
      <c r="B147" s="14" t="s">
        <v>648</v>
      </c>
      <c r="C147" s="9">
        <v>44575</v>
      </c>
      <c r="D147" s="10" t="s">
        <v>1008</v>
      </c>
      <c r="E147" s="12" t="s">
        <v>505</v>
      </c>
      <c r="F147" s="11">
        <v>14400000</v>
      </c>
      <c r="G147" s="11">
        <v>6480000</v>
      </c>
      <c r="H147" s="11">
        <v>20880000</v>
      </c>
      <c r="I147" s="11">
        <v>1800000</v>
      </c>
      <c r="J147" s="12" t="s">
        <v>1439</v>
      </c>
      <c r="K147" s="29">
        <v>11.6</v>
      </c>
      <c r="L147" s="20">
        <v>44575</v>
      </c>
      <c r="M147" s="20">
        <v>44925</v>
      </c>
      <c r="N147" s="10" t="s">
        <v>1244</v>
      </c>
      <c r="O147" s="10" t="s">
        <v>1230</v>
      </c>
      <c r="P147" s="10" t="s">
        <v>1765</v>
      </c>
      <c r="Q147" s="27">
        <v>20880000</v>
      </c>
      <c r="R147" s="27">
        <v>20880000</v>
      </c>
      <c r="S147" s="27">
        <v>0</v>
      </c>
      <c r="T147" s="27">
        <v>0</v>
      </c>
    </row>
    <row r="148" spans="1:20" ht="23.25" x14ac:dyDescent="0.25">
      <c r="A148" s="41" t="s">
        <v>156</v>
      </c>
      <c r="B148" s="14" t="s">
        <v>649</v>
      </c>
      <c r="C148" s="9">
        <v>44575</v>
      </c>
      <c r="D148" s="10" t="s">
        <v>1043</v>
      </c>
      <c r="E148" s="12" t="s">
        <v>500</v>
      </c>
      <c r="F148" s="11">
        <v>32640000</v>
      </c>
      <c r="G148" s="11">
        <v>14280000</v>
      </c>
      <c r="H148" s="11">
        <v>46920000</v>
      </c>
      <c r="I148" s="11">
        <v>4080000</v>
      </c>
      <c r="J148" s="12" t="s">
        <v>1447</v>
      </c>
      <c r="K148" s="29">
        <v>11.5</v>
      </c>
      <c r="L148" s="20">
        <v>44575</v>
      </c>
      <c r="M148" s="20">
        <v>44922</v>
      </c>
      <c r="N148" s="10" t="s">
        <v>1246</v>
      </c>
      <c r="O148" s="10" t="s">
        <v>1233</v>
      </c>
      <c r="P148" s="10" t="s">
        <v>1765</v>
      </c>
      <c r="Q148" s="27">
        <v>46920000</v>
      </c>
      <c r="R148" s="27">
        <v>46920000</v>
      </c>
      <c r="S148" s="27">
        <v>0</v>
      </c>
      <c r="T148" s="27">
        <v>0</v>
      </c>
    </row>
    <row r="149" spans="1:20" ht="23.25" x14ac:dyDescent="0.25">
      <c r="A149" s="41" t="s">
        <v>157</v>
      </c>
      <c r="B149" s="14" t="s">
        <v>650</v>
      </c>
      <c r="C149" s="9">
        <v>44575</v>
      </c>
      <c r="D149" s="10" t="s">
        <v>1044</v>
      </c>
      <c r="E149" s="12" t="s">
        <v>500</v>
      </c>
      <c r="F149" s="11">
        <v>23200000</v>
      </c>
      <c r="G149" s="11">
        <v>10150000</v>
      </c>
      <c r="H149" s="11">
        <v>33350000</v>
      </c>
      <c r="I149" s="11">
        <v>2900000</v>
      </c>
      <c r="J149" s="12" t="s">
        <v>1448</v>
      </c>
      <c r="K149" s="29">
        <v>11.5</v>
      </c>
      <c r="L149" s="20">
        <v>44575</v>
      </c>
      <c r="M149" s="20">
        <v>44922</v>
      </c>
      <c r="N149" s="10" t="s">
        <v>1246</v>
      </c>
      <c r="O149" s="10" t="s">
        <v>1233</v>
      </c>
      <c r="P149" s="10" t="s">
        <v>1765</v>
      </c>
      <c r="Q149" s="27">
        <v>33350000</v>
      </c>
      <c r="R149" s="27">
        <v>33350000</v>
      </c>
      <c r="S149" s="27">
        <v>0</v>
      </c>
      <c r="T149" s="27">
        <v>0</v>
      </c>
    </row>
    <row r="150" spans="1:20" ht="23.25" x14ac:dyDescent="0.25">
      <c r="A150" s="41" t="s">
        <v>158</v>
      </c>
      <c r="B150" s="14" t="s">
        <v>651</v>
      </c>
      <c r="C150" s="9">
        <v>44575</v>
      </c>
      <c r="D150" s="10" t="s">
        <v>1045</v>
      </c>
      <c r="E150" s="12" t="s">
        <v>500</v>
      </c>
      <c r="F150" s="11">
        <v>23200000</v>
      </c>
      <c r="G150" s="11">
        <v>10150000</v>
      </c>
      <c r="H150" s="11">
        <v>33350000</v>
      </c>
      <c r="I150" s="11">
        <v>2900000</v>
      </c>
      <c r="J150" s="12" t="s">
        <v>1449</v>
      </c>
      <c r="K150" s="29">
        <v>11.5</v>
      </c>
      <c r="L150" s="20">
        <v>44575</v>
      </c>
      <c r="M150" s="20">
        <v>44922</v>
      </c>
      <c r="N150" s="10" t="s">
        <v>1246</v>
      </c>
      <c r="O150" s="10" t="s">
        <v>1233</v>
      </c>
      <c r="P150" s="10" t="s">
        <v>1765</v>
      </c>
      <c r="Q150" s="27">
        <v>33350000</v>
      </c>
      <c r="R150" s="27">
        <v>31900000</v>
      </c>
      <c r="S150" s="27">
        <v>1450000</v>
      </c>
      <c r="T150" s="27">
        <v>0</v>
      </c>
    </row>
    <row r="151" spans="1:20" ht="23.25" x14ac:dyDescent="0.25">
      <c r="A151" s="41" t="s">
        <v>159</v>
      </c>
      <c r="B151" s="14" t="s">
        <v>652</v>
      </c>
      <c r="C151" s="9">
        <v>44575</v>
      </c>
      <c r="D151" s="10" t="s">
        <v>1046</v>
      </c>
      <c r="E151" s="12" t="s">
        <v>500</v>
      </c>
      <c r="F151" s="11">
        <v>32640000</v>
      </c>
      <c r="G151" s="11">
        <v>14280000</v>
      </c>
      <c r="H151" s="11">
        <v>46920000</v>
      </c>
      <c r="I151" s="11">
        <v>4080000</v>
      </c>
      <c r="J151" s="12" t="s">
        <v>1450</v>
      </c>
      <c r="K151" s="29">
        <v>11.5</v>
      </c>
      <c r="L151" s="20">
        <v>44575</v>
      </c>
      <c r="M151" s="20">
        <v>44922</v>
      </c>
      <c r="N151" s="10" t="s">
        <v>1246</v>
      </c>
      <c r="O151" s="10" t="s">
        <v>1233</v>
      </c>
      <c r="P151" s="10" t="s">
        <v>1765</v>
      </c>
      <c r="Q151" s="27">
        <v>46920000</v>
      </c>
      <c r="R151" s="27">
        <v>44880000</v>
      </c>
      <c r="S151" s="27">
        <v>2040000</v>
      </c>
      <c r="T151" s="27">
        <v>0</v>
      </c>
    </row>
    <row r="152" spans="1:20" ht="23.25" x14ac:dyDescent="0.25">
      <c r="A152" s="41" t="s">
        <v>160</v>
      </c>
      <c r="B152" s="14" t="s">
        <v>653</v>
      </c>
      <c r="C152" s="9">
        <v>44579</v>
      </c>
      <c r="D152" s="10" t="s">
        <v>1026</v>
      </c>
      <c r="E152" s="12" t="s">
        <v>505</v>
      </c>
      <c r="F152" s="11">
        <v>14400000</v>
      </c>
      <c r="G152" s="11">
        <v>6240000</v>
      </c>
      <c r="H152" s="11">
        <v>20640000</v>
      </c>
      <c r="I152" s="11">
        <v>1800000</v>
      </c>
      <c r="J152" s="12" t="s">
        <v>1451</v>
      </c>
      <c r="K152" s="29">
        <v>11.466666666666667</v>
      </c>
      <c r="L152" s="20">
        <v>44579</v>
      </c>
      <c r="M152" s="20">
        <v>44925</v>
      </c>
      <c r="N152" s="10" t="s">
        <v>1244</v>
      </c>
      <c r="O152" s="10" t="s">
        <v>1230</v>
      </c>
      <c r="P152" s="10" t="s">
        <v>1765</v>
      </c>
      <c r="Q152" s="27">
        <v>20640000</v>
      </c>
      <c r="R152" s="27">
        <v>20640000</v>
      </c>
      <c r="S152" s="27">
        <v>0</v>
      </c>
      <c r="T152" s="27">
        <v>0</v>
      </c>
    </row>
    <row r="153" spans="1:20" ht="23.25" x14ac:dyDescent="0.25">
      <c r="A153" s="41" t="s">
        <v>161</v>
      </c>
      <c r="B153" s="14" t="s">
        <v>654</v>
      </c>
      <c r="C153" s="9">
        <v>44575</v>
      </c>
      <c r="D153" s="10" t="s">
        <v>1047</v>
      </c>
      <c r="E153" s="12" t="s">
        <v>500</v>
      </c>
      <c r="F153" s="11">
        <v>23200000</v>
      </c>
      <c r="G153" s="11">
        <v>10150000</v>
      </c>
      <c r="H153" s="11">
        <v>33350000</v>
      </c>
      <c r="I153" s="11">
        <v>2900000</v>
      </c>
      <c r="J153" s="12" t="s">
        <v>1452</v>
      </c>
      <c r="K153" s="29">
        <v>11.5</v>
      </c>
      <c r="L153" s="20">
        <v>44575</v>
      </c>
      <c r="M153" s="20">
        <v>44922</v>
      </c>
      <c r="N153" s="10" t="s">
        <v>1246</v>
      </c>
      <c r="O153" s="10" t="s">
        <v>1233</v>
      </c>
      <c r="P153" s="10" t="s">
        <v>1765</v>
      </c>
      <c r="Q153" s="27">
        <v>33350000</v>
      </c>
      <c r="R153" s="27">
        <v>31900000</v>
      </c>
      <c r="S153" s="27">
        <v>1450000</v>
      </c>
      <c r="T153" s="27">
        <v>0</v>
      </c>
    </row>
    <row r="154" spans="1:20" ht="23.25" x14ac:dyDescent="0.25">
      <c r="A154" s="41" t="s">
        <v>162</v>
      </c>
      <c r="B154" s="14" t="s">
        <v>655</v>
      </c>
      <c r="C154" s="9">
        <v>44575</v>
      </c>
      <c r="D154" s="10" t="s">
        <v>1048</v>
      </c>
      <c r="E154" s="12" t="s">
        <v>500</v>
      </c>
      <c r="F154" s="11">
        <v>32064000</v>
      </c>
      <c r="G154" s="11">
        <v>14028000</v>
      </c>
      <c r="H154" s="11">
        <v>46092000</v>
      </c>
      <c r="I154" s="11">
        <v>4008000</v>
      </c>
      <c r="J154" s="12" t="s">
        <v>1453</v>
      </c>
      <c r="K154" s="29">
        <v>11.5</v>
      </c>
      <c r="L154" s="20">
        <v>44575</v>
      </c>
      <c r="M154" s="20">
        <v>44922</v>
      </c>
      <c r="N154" s="10" t="s">
        <v>1247</v>
      </c>
      <c r="O154" s="10" t="s">
        <v>1234</v>
      </c>
      <c r="P154" s="10" t="s">
        <v>1765</v>
      </c>
      <c r="Q154" s="27">
        <v>46092000</v>
      </c>
      <c r="R154" s="27">
        <v>46092000</v>
      </c>
      <c r="S154" s="27">
        <v>0</v>
      </c>
      <c r="T154" s="27">
        <v>0</v>
      </c>
    </row>
    <row r="155" spans="1:20" ht="23.25" x14ac:dyDescent="0.25">
      <c r="A155" s="41" t="s">
        <v>163</v>
      </c>
      <c r="B155" s="14" t="s">
        <v>656</v>
      </c>
      <c r="C155" s="9">
        <v>44575</v>
      </c>
      <c r="D155" s="10" t="s">
        <v>1049</v>
      </c>
      <c r="E155" s="12" t="s">
        <v>500</v>
      </c>
      <c r="F155" s="11">
        <v>28560000</v>
      </c>
      <c r="G155" s="11">
        <v>12495000</v>
      </c>
      <c r="H155" s="11">
        <v>41055000</v>
      </c>
      <c r="I155" s="11">
        <v>3570000</v>
      </c>
      <c r="J155" s="12" t="s">
        <v>1454</v>
      </c>
      <c r="K155" s="29">
        <v>11.5</v>
      </c>
      <c r="L155" s="20">
        <v>44575</v>
      </c>
      <c r="M155" s="20">
        <v>44922</v>
      </c>
      <c r="N155" s="10" t="s">
        <v>1623</v>
      </c>
      <c r="O155" s="10" t="s">
        <v>1224</v>
      </c>
      <c r="P155" s="10" t="s">
        <v>1765</v>
      </c>
      <c r="Q155" s="27">
        <v>41055000</v>
      </c>
      <c r="R155" s="27">
        <v>41055000</v>
      </c>
      <c r="S155" s="27">
        <v>0</v>
      </c>
      <c r="T155" s="27">
        <v>0</v>
      </c>
    </row>
    <row r="156" spans="1:20" ht="23.25" x14ac:dyDescent="0.25">
      <c r="A156" s="41" t="s">
        <v>164</v>
      </c>
      <c r="B156" s="14" t="s">
        <v>657</v>
      </c>
      <c r="C156" s="9">
        <v>44575</v>
      </c>
      <c r="D156" s="10" t="s">
        <v>1050</v>
      </c>
      <c r="E156" s="12" t="s">
        <v>500</v>
      </c>
      <c r="F156" s="11">
        <v>24500000</v>
      </c>
      <c r="G156" s="11">
        <v>0</v>
      </c>
      <c r="H156" s="11">
        <v>24500000</v>
      </c>
      <c r="I156" s="11">
        <v>3500000</v>
      </c>
      <c r="J156" s="12" t="s">
        <v>1293</v>
      </c>
      <c r="K156" s="29">
        <v>7</v>
      </c>
      <c r="L156" s="20">
        <v>44575</v>
      </c>
      <c r="M156" s="20">
        <v>44786</v>
      </c>
      <c r="N156" s="10" t="s">
        <v>1624</v>
      </c>
      <c r="O156" s="10" t="s">
        <v>1235</v>
      </c>
      <c r="P156" s="10" t="s">
        <v>1765</v>
      </c>
      <c r="Q156" s="27">
        <v>24500000</v>
      </c>
      <c r="R156" s="27">
        <v>24500000</v>
      </c>
      <c r="S156" s="27">
        <v>0</v>
      </c>
      <c r="T156" s="27">
        <v>0</v>
      </c>
    </row>
    <row r="157" spans="1:20" ht="23.25" x14ac:dyDescent="0.25">
      <c r="A157" s="41" t="s">
        <v>165</v>
      </c>
      <c r="B157" s="14" t="s">
        <v>658</v>
      </c>
      <c r="C157" s="9">
        <v>44575</v>
      </c>
      <c r="D157" s="10" t="s">
        <v>1051</v>
      </c>
      <c r="E157" s="12" t="s">
        <v>500</v>
      </c>
      <c r="F157" s="11">
        <v>31008000</v>
      </c>
      <c r="G157" s="11">
        <v>13824000</v>
      </c>
      <c r="H157" s="11">
        <v>44832000</v>
      </c>
      <c r="I157" s="11">
        <v>3876000</v>
      </c>
      <c r="J157" s="12" t="s">
        <v>1455</v>
      </c>
      <c r="K157" s="29">
        <v>11.56656346749226</v>
      </c>
      <c r="L157" s="20">
        <v>44575</v>
      </c>
      <c r="M157" s="20">
        <v>44922.996904024767</v>
      </c>
      <c r="N157" s="10" t="s">
        <v>1623</v>
      </c>
      <c r="O157" s="10" t="s">
        <v>1224</v>
      </c>
      <c r="P157" s="10" t="s">
        <v>1765</v>
      </c>
      <c r="Q157" s="27">
        <v>44832000</v>
      </c>
      <c r="R157" s="27">
        <v>44832000</v>
      </c>
      <c r="S157" s="27">
        <v>0</v>
      </c>
      <c r="T157" s="27">
        <v>0</v>
      </c>
    </row>
    <row r="158" spans="1:20" ht="23.25" x14ac:dyDescent="0.25">
      <c r="A158" s="41" t="s">
        <v>166</v>
      </c>
      <c r="B158" s="14" t="s">
        <v>659</v>
      </c>
      <c r="C158" s="9">
        <v>44575</v>
      </c>
      <c r="D158" s="10" t="s">
        <v>1052</v>
      </c>
      <c r="E158" s="12" t="s">
        <v>500</v>
      </c>
      <c r="F158" s="11">
        <v>24000000</v>
      </c>
      <c r="G158" s="11">
        <v>9000000</v>
      </c>
      <c r="H158" s="11">
        <v>33000000</v>
      </c>
      <c r="I158" s="11">
        <v>3000000</v>
      </c>
      <c r="J158" s="12" t="s">
        <v>1456</v>
      </c>
      <c r="K158" s="29">
        <v>11</v>
      </c>
      <c r="L158" s="20">
        <v>44575</v>
      </c>
      <c r="M158" s="20">
        <v>44906</v>
      </c>
      <c r="N158" s="10" t="s">
        <v>1623</v>
      </c>
      <c r="O158" s="10" t="s">
        <v>1224</v>
      </c>
      <c r="P158" s="10" t="s">
        <v>1765</v>
      </c>
      <c r="Q158" s="27">
        <v>33000000</v>
      </c>
      <c r="R158" s="27">
        <v>33000000</v>
      </c>
      <c r="S158" s="27">
        <v>0</v>
      </c>
      <c r="T158" s="27">
        <v>0</v>
      </c>
    </row>
    <row r="159" spans="1:20" ht="23.25" x14ac:dyDescent="0.25">
      <c r="A159" s="41" t="s">
        <v>167</v>
      </c>
      <c r="B159" s="14" t="s">
        <v>660</v>
      </c>
      <c r="C159" s="9">
        <v>44575</v>
      </c>
      <c r="D159" s="10" t="s">
        <v>1053</v>
      </c>
      <c r="E159" s="12" t="s">
        <v>500</v>
      </c>
      <c r="F159" s="11">
        <v>24500000</v>
      </c>
      <c r="G159" s="11">
        <v>0</v>
      </c>
      <c r="H159" s="11">
        <v>24500000</v>
      </c>
      <c r="I159" s="11">
        <v>3500000</v>
      </c>
      <c r="J159" s="12" t="s">
        <v>1293</v>
      </c>
      <c r="K159" s="29">
        <v>7</v>
      </c>
      <c r="L159" s="20">
        <v>44575</v>
      </c>
      <c r="M159" s="20">
        <v>44786</v>
      </c>
      <c r="N159" s="10" t="s">
        <v>1624</v>
      </c>
      <c r="O159" s="10" t="s">
        <v>1235</v>
      </c>
      <c r="P159" s="10" t="s">
        <v>1765</v>
      </c>
      <c r="Q159" s="27">
        <v>24500000</v>
      </c>
      <c r="R159" s="27">
        <v>24500000</v>
      </c>
      <c r="S159" s="27">
        <v>0</v>
      </c>
      <c r="T159" s="27">
        <v>0</v>
      </c>
    </row>
    <row r="160" spans="1:20" ht="23.25" x14ac:dyDescent="0.25">
      <c r="A160" s="41" t="s">
        <v>168</v>
      </c>
      <c r="B160" s="14" t="s">
        <v>661</v>
      </c>
      <c r="C160" s="9">
        <v>44575</v>
      </c>
      <c r="D160" s="10" t="s">
        <v>1054</v>
      </c>
      <c r="E160" s="12" t="s">
        <v>500</v>
      </c>
      <c r="F160" s="11">
        <v>24048000</v>
      </c>
      <c r="G160" s="11">
        <v>10521000</v>
      </c>
      <c r="H160" s="11">
        <v>34569000</v>
      </c>
      <c r="I160" s="11">
        <v>3006000</v>
      </c>
      <c r="J160" s="12" t="s">
        <v>1457</v>
      </c>
      <c r="K160" s="29">
        <v>11.5</v>
      </c>
      <c r="L160" s="20">
        <v>44575</v>
      </c>
      <c r="M160" s="20">
        <v>44922</v>
      </c>
      <c r="N160" s="10" t="s">
        <v>1247</v>
      </c>
      <c r="O160" s="10" t="s">
        <v>1234</v>
      </c>
      <c r="P160" s="10" t="s">
        <v>1765</v>
      </c>
      <c r="Q160" s="27">
        <v>34569000</v>
      </c>
      <c r="R160" s="27">
        <v>34569000</v>
      </c>
      <c r="S160" s="27">
        <v>0</v>
      </c>
      <c r="T160" s="27">
        <v>0</v>
      </c>
    </row>
    <row r="161" spans="1:20" ht="23.25" x14ac:dyDescent="0.25">
      <c r="A161" s="41" t="s">
        <v>169</v>
      </c>
      <c r="B161" s="14" t="s">
        <v>662</v>
      </c>
      <c r="C161" s="9">
        <v>44575</v>
      </c>
      <c r="D161" s="10" t="s">
        <v>1055</v>
      </c>
      <c r="E161" s="12" t="s">
        <v>500</v>
      </c>
      <c r="F161" s="11">
        <v>24480000</v>
      </c>
      <c r="G161" s="11">
        <v>10914400</v>
      </c>
      <c r="H161" s="11">
        <v>35394400</v>
      </c>
      <c r="I161" s="11">
        <v>3060000</v>
      </c>
      <c r="J161" s="12" t="s">
        <v>1458</v>
      </c>
      <c r="K161" s="29">
        <v>11.566797385620916</v>
      </c>
      <c r="L161" s="20">
        <v>44575</v>
      </c>
      <c r="M161" s="20">
        <v>44924.003921568627</v>
      </c>
      <c r="N161" s="10" t="s">
        <v>1623</v>
      </c>
      <c r="O161" s="10" t="s">
        <v>1224</v>
      </c>
      <c r="P161" s="10" t="s">
        <v>1765</v>
      </c>
      <c r="Q161" s="27">
        <v>35394400</v>
      </c>
      <c r="R161" s="27">
        <v>35394400</v>
      </c>
      <c r="S161" s="27">
        <v>0</v>
      </c>
      <c r="T161" s="27">
        <v>0</v>
      </c>
    </row>
    <row r="162" spans="1:20" ht="23.25" x14ac:dyDescent="0.25">
      <c r="A162" s="41" t="s">
        <v>170</v>
      </c>
      <c r="B162" s="14" t="s">
        <v>663</v>
      </c>
      <c r="C162" s="9">
        <v>44579</v>
      </c>
      <c r="D162" s="10" t="s">
        <v>1056</v>
      </c>
      <c r="E162" s="12" t="s">
        <v>500</v>
      </c>
      <c r="F162" s="11">
        <v>24000000</v>
      </c>
      <c r="G162" s="11">
        <v>10400000</v>
      </c>
      <c r="H162" s="11">
        <v>34400000</v>
      </c>
      <c r="I162" s="11">
        <v>3000000</v>
      </c>
      <c r="J162" s="12" t="s">
        <v>1459</v>
      </c>
      <c r="K162" s="29">
        <v>11.466666666666667</v>
      </c>
      <c r="L162" s="20">
        <v>44579</v>
      </c>
      <c r="M162" s="20">
        <v>44925</v>
      </c>
      <c r="N162" s="10" t="s">
        <v>1623</v>
      </c>
      <c r="O162" s="10" t="s">
        <v>1224</v>
      </c>
      <c r="P162" s="10" t="s">
        <v>1765</v>
      </c>
      <c r="Q162" s="27">
        <v>34400000</v>
      </c>
      <c r="R162" s="27">
        <v>34400000</v>
      </c>
      <c r="S162" s="27">
        <v>0</v>
      </c>
      <c r="T162" s="27">
        <v>0</v>
      </c>
    </row>
    <row r="163" spans="1:20" ht="23.25" x14ac:dyDescent="0.25">
      <c r="A163" s="41" t="s">
        <v>171</v>
      </c>
      <c r="B163" s="14" t="s">
        <v>664</v>
      </c>
      <c r="C163" s="9">
        <v>44575</v>
      </c>
      <c r="D163" s="10" t="s">
        <v>992</v>
      </c>
      <c r="E163" s="12" t="s">
        <v>500</v>
      </c>
      <c r="F163" s="11">
        <v>28560000</v>
      </c>
      <c r="G163" s="11">
        <v>0</v>
      </c>
      <c r="H163" s="11">
        <v>28560000</v>
      </c>
      <c r="I163" s="11">
        <v>4080000</v>
      </c>
      <c r="J163" s="12" t="s">
        <v>1258</v>
      </c>
      <c r="K163" s="29">
        <v>7</v>
      </c>
      <c r="L163" s="20">
        <v>44575</v>
      </c>
      <c r="M163" s="20">
        <v>44786</v>
      </c>
      <c r="N163" s="10" t="s">
        <v>1621</v>
      </c>
      <c r="O163" s="10" t="s">
        <v>1239</v>
      </c>
      <c r="P163" s="10" t="s">
        <v>1765</v>
      </c>
      <c r="Q163" s="27">
        <v>28560000</v>
      </c>
      <c r="R163" s="27">
        <v>28560000</v>
      </c>
      <c r="S163" s="27">
        <v>0</v>
      </c>
      <c r="T163" s="27">
        <v>0</v>
      </c>
    </row>
    <row r="164" spans="1:20" ht="23.25" x14ac:dyDescent="0.25">
      <c r="A164" s="41" t="s">
        <v>172</v>
      </c>
      <c r="B164" s="14" t="s">
        <v>665</v>
      </c>
      <c r="C164" s="9">
        <v>44578</v>
      </c>
      <c r="D164" s="10" t="s">
        <v>1054</v>
      </c>
      <c r="E164" s="12" t="s">
        <v>500</v>
      </c>
      <c r="F164" s="11">
        <v>24048000</v>
      </c>
      <c r="G164" s="11">
        <v>10521000</v>
      </c>
      <c r="H164" s="11">
        <v>34569000</v>
      </c>
      <c r="I164" s="11" t="s">
        <v>1692</v>
      </c>
      <c r="J164" s="12" t="s">
        <v>1460</v>
      </c>
      <c r="K164" s="29">
        <v>11.5</v>
      </c>
      <c r="L164" s="20">
        <v>44578</v>
      </c>
      <c r="M164" s="20">
        <v>44925</v>
      </c>
      <c r="N164" s="10" t="s">
        <v>1247</v>
      </c>
      <c r="O164" s="10" t="s">
        <v>1234</v>
      </c>
      <c r="P164" s="10" t="s">
        <v>1765</v>
      </c>
      <c r="Q164" s="27">
        <v>34569000</v>
      </c>
      <c r="R164" s="27">
        <v>34569000</v>
      </c>
      <c r="S164" s="27">
        <v>0</v>
      </c>
      <c r="T164" s="27">
        <v>0</v>
      </c>
    </row>
    <row r="165" spans="1:20" ht="23.25" x14ac:dyDescent="0.25">
      <c r="A165" s="41" t="s">
        <v>173</v>
      </c>
      <c r="B165" s="14" t="s">
        <v>666</v>
      </c>
      <c r="C165" s="9">
        <v>44578</v>
      </c>
      <c r="D165" s="10" t="s">
        <v>1054</v>
      </c>
      <c r="E165" s="12" t="s">
        <v>500</v>
      </c>
      <c r="F165" s="11">
        <v>24048000</v>
      </c>
      <c r="G165" s="11">
        <v>10521000</v>
      </c>
      <c r="H165" s="11">
        <v>34569000</v>
      </c>
      <c r="I165" s="11" t="s">
        <v>1692</v>
      </c>
      <c r="J165" s="12" t="s">
        <v>1461</v>
      </c>
      <c r="K165" s="29">
        <v>11.5</v>
      </c>
      <c r="L165" s="20">
        <v>44578</v>
      </c>
      <c r="M165" s="20">
        <v>44925</v>
      </c>
      <c r="N165" s="10" t="s">
        <v>1247</v>
      </c>
      <c r="O165" s="10" t="s">
        <v>1234</v>
      </c>
      <c r="P165" s="10" t="s">
        <v>1765</v>
      </c>
      <c r="Q165" s="27">
        <v>34569000</v>
      </c>
      <c r="R165" s="27">
        <v>34569000</v>
      </c>
      <c r="S165" s="27">
        <v>0</v>
      </c>
      <c r="T165" s="27">
        <v>0</v>
      </c>
    </row>
    <row r="166" spans="1:20" ht="23.25" x14ac:dyDescent="0.25">
      <c r="A166" s="41" t="s">
        <v>174</v>
      </c>
      <c r="B166" s="14" t="s">
        <v>667</v>
      </c>
      <c r="C166" s="9">
        <v>44578</v>
      </c>
      <c r="D166" s="10" t="s">
        <v>1057</v>
      </c>
      <c r="E166" s="12" t="s">
        <v>500</v>
      </c>
      <c r="F166" s="11">
        <v>24048000</v>
      </c>
      <c r="G166" s="11">
        <v>10521000</v>
      </c>
      <c r="H166" s="11">
        <v>34569000</v>
      </c>
      <c r="I166" s="11" t="s">
        <v>1692</v>
      </c>
      <c r="J166" s="12" t="s">
        <v>1462</v>
      </c>
      <c r="K166" s="29">
        <v>11.5</v>
      </c>
      <c r="L166" s="20">
        <v>44578</v>
      </c>
      <c r="M166" s="20">
        <v>44925</v>
      </c>
      <c r="N166" s="10" t="s">
        <v>1247</v>
      </c>
      <c r="O166" s="10" t="s">
        <v>1234</v>
      </c>
      <c r="P166" s="10" t="s">
        <v>1765</v>
      </c>
      <c r="Q166" s="27">
        <v>34569000</v>
      </c>
      <c r="R166" s="27">
        <v>33065997</v>
      </c>
      <c r="S166" s="27">
        <v>1503003</v>
      </c>
      <c r="T166" s="27">
        <v>0</v>
      </c>
    </row>
    <row r="167" spans="1:20" ht="23.25" x14ac:dyDescent="0.25">
      <c r="A167" s="41" t="s">
        <v>175</v>
      </c>
      <c r="B167" s="14" t="s">
        <v>668</v>
      </c>
      <c r="C167" s="9">
        <v>44578</v>
      </c>
      <c r="D167" s="10" t="s">
        <v>1021</v>
      </c>
      <c r="E167" s="12" t="s">
        <v>505</v>
      </c>
      <c r="F167" s="11">
        <v>14400000</v>
      </c>
      <c r="G167" s="11">
        <v>6300000</v>
      </c>
      <c r="H167" s="11">
        <v>20700000</v>
      </c>
      <c r="I167" s="11">
        <v>1800000</v>
      </c>
      <c r="J167" s="12" t="s">
        <v>1463</v>
      </c>
      <c r="K167" s="29">
        <v>11.5</v>
      </c>
      <c r="L167" s="20">
        <v>44578</v>
      </c>
      <c r="M167" s="20">
        <v>44925</v>
      </c>
      <c r="N167" s="10" t="s">
        <v>1244</v>
      </c>
      <c r="O167" s="10" t="s">
        <v>1230</v>
      </c>
      <c r="P167" s="10" t="s">
        <v>1765</v>
      </c>
      <c r="Q167" s="27">
        <v>20700000</v>
      </c>
      <c r="R167" s="27">
        <v>20700000</v>
      </c>
      <c r="S167" s="27">
        <v>0</v>
      </c>
      <c r="T167" s="27">
        <v>0</v>
      </c>
    </row>
    <row r="168" spans="1:20" ht="23.25" x14ac:dyDescent="0.25">
      <c r="A168" s="41" t="s">
        <v>176</v>
      </c>
      <c r="B168" s="14" t="s">
        <v>669</v>
      </c>
      <c r="C168" s="9">
        <v>44578</v>
      </c>
      <c r="D168" s="10" t="s">
        <v>1027</v>
      </c>
      <c r="E168" s="12" t="s">
        <v>505</v>
      </c>
      <c r="F168" s="11">
        <v>17600000</v>
      </c>
      <c r="G168" s="11">
        <v>7700000</v>
      </c>
      <c r="H168" s="11">
        <v>25300000</v>
      </c>
      <c r="I168" s="11">
        <v>2200000</v>
      </c>
      <c r="J168" s="12" t="s">
        <v>1418</v>
      </c>
      <c r="K168" s="29">
        <v>11.5</v>
      </c>
      <c r="L168" s="20">
        <v>44578</v>
      </c>
      <c r="M168" s="20">
        <v>44925</v>
      </c>
      <c r="N168" s="10" t="s">
        <v>1246</v>
      </c>
      <c r="O168" s="10" t="s">
        <v>1233</v>
      </c>
      <c r="P168" s="10" t="s">
        <v>1765</v>
      </c>
      <c r="Q168" s="27">
        <v>25300000</v>
      </c>
      <c r="R168" s="27">
        <v>24200000</v>
      </c>
      <c r="S168" s="27">
        <v>1100000</v>
      </c>
      <c r="T168" s="27">
        <v>0</v>
      </c>
    </row>
    <row r="169" spans="1:20" ht="23.25" x14ac:dyDescent="0.25">
      <c r="A169" s="41" t="s">
        <v>177</v>
      </c>
      <c r="B169" s="14" t="s">
        <v>670</v>
      </c>
      <c r="C169" s="9">
        <v>44578</v>
      </c>
      <c r="D169" s="10" t="s">
        <v>1058</v>
      </c>
      <c r="E169" s="12" t="s">
        <v>505</v>
      </c>
      <c r="F169" s="11">
        <v>17600000</v>
      </c>
      <c r="G169" s="11">
        <v>7700000</v>
      </c>
      <c r="H169" s="11">
        <v>25300000</v>
      </c>
      <c r="I169" s="11">
        <v>2200000</v>
      </c>
      <c r="J169" s="12" t="s">
        <v>1464</v>
      </c>
      <c r="K169" s="29">
        <v>11.5</v>
      </c>
      <c r="L169" s="20">
        <v>44578</v>
      </c>
      <c r="M169" s="20">
        <v>44925</v>
      </c>
      <c r="N169" s="10" t="s">
        <v>1246</v>
      </c>
      <c r="O169" s="10" t="s">
        <v>1233</v>
      </c>
      <c r="P169" s="10" t="s">
        <v>1765</v>
      </c>
      <c r="Q169" s="27">
        <v>25300000</v>
      </c>
      <c r="R169" s="27">
        <v>24200000</v>
      </c>
      <c r="S169" s="27">
        <v>1100000</v>
      </c>
      <c r="T169" s="27">
        <v>0</v>
      </c>
    </row>
    <row r="170" spans="1:20" ht="23.25" x14ac:dyDescent="0.25">
      <c r="A170" s="41" t="s">
        <v>178</v>
      </c>
      <c r="B170" s="14" t="s">
        <v>671</v>
      </c>
      <c r="C170" s="9">
        <v>44578</v>
      </c>
      <c r="D170" s="10" t="s">
        <v>1058</v>
      </c>
      <c r="E170" s="12" t="s">
        <v>505</v>
      </c>
      <c r="F170" s="11">
        <v>17600000</v>
      </c>
      <c r="G170" s="11">
        <v>7700000</v>
      </c>
      <c r="H170" s="11">
        <v>25300000</v>
      </c>
      <c r="I170" s="11">
        <v>2200000</v>
      </c>
      <c r="J170" s="12" t="s">
        <v>1464</v>
      </c>
      <c r="K170" s="29">
        <v>11.5</v>
      </c>
      <c r="L170" s="20">
        <v>44578</v>
      </c>
      <c r="M170" s="20">
        <v>44925</v>
      </c>
      <c r="N170" s="10" t="s">
        <v>1246</v>
      </c>
      <c r="O170" s="10" t="s">
        <v>1233</v>
      </c>
      <c r="P170" s="10" t="s">
        <v>1765</v>
      </c>
      <c r="Q170" s="27">
        <v>25300000</v>
      </c>
      <c r="R170" s="27">
        <v>24200000</v>
      </c>
      <c r="S170" s="27">
        <v>1100000</v>
      </c>
      <c r="T170" s="27">
        <v>0</v>
      </c>
    </row>
    <row r="171" spans="1:20" ht="23.25" x14ac:dyDescent="0.25">
      <c r="A171" s="41" t="s">
        <v>179</v>
      </c>
      <c r="B171" s="14" t="s">
        <v>672</v>
      </c>
      <c r="C171" s="9">
        <v>44578</v>
      </c>
      <c r="D171" s="10" t="s">
        <v>1058</v>
      </c>
      <c r="E171" s="12" t="s">
        <v>505</v>
      </c>
      <c r="F171" s="11">
        <v>17600000</v>
      </c>
      <c r="G171" s="11">
        <v>7700000</v>
      </c>
      <c r="H171" s="11">
        <v>25300000</v>
      </c>
      <c r="I171" s="11">
        <v>2200000</v>
      </c>
      <c r="J171" s="12" t="s">
        <v>1465</v>
      </c>
      <c r="K171" s="29">
        <v>11.5</v>
      </c>
      <c r="L171" s="20">
        <v>44578</v>
      </c>
      <c r="M171" s="20">
        <v>44925</v>
      </c>
      <c r="N171" s="10" t="s">
        <v>1246</v>
      </c>
      <c r="O171" s="10" t="s">
        <v>1233</v>
      </c>
      <c r="P171" s="10" t="s">
        <v>1765</v>
      </c>
      <c r="Q171" s="27">
        <v>25300000</v>
      </c>
      <c r="R171" s="27">
        <v>25300000</v>
      </c>
      <c r="S171" s="27">
        <v>0</v>
      </c>
      <c r="T171" s="27">
        <v>0</v>
      </c>
    </row>
    <row r="172" spans="1:20" ht="23.25" x14ac:dyDescent="0.25">
      <c r="A172" s="41" t="s">
        <v>180</v>
      </c>
      <c r="B172" s="14" t="s">
        <v>673</v>
      </c>
      <c r="C172" s="9">
        <v>44578</v>
      </c>
      <c r="D172" s="10" t="s">
        <v>1058</v>
      </c>
      <c r="E172" s="12" t="s">
        <v>505</v>
      </c>
      <c r="F172" s="11">
        <v>17600000</v>
      </c>
      <c r="G172" s="11">
        <v>7700000</v>
      </c>
      <c r="H172" s="11">
        <v>25300000</v>
      </c>
      <c r="I172" s="11">
        <v>2200000</v>
      </c>
      <c r="J172" s="12" t="s">
        <v>1466</v>
      </c>
      <c r="K172" s="29">
        <v>11.5</v>
      </c>
      <c r="L172" s="20">
        <v>44578</v>
      </c>
      <c r="M172" s="20">
        <v>44925</v>
      </c>
      <c r="N172" s="10" t="s">
        <v>1246</v>
      </c>
      <c r="O172" s="10" t="s">
        <v>1233</v>
      </c>
      <c r="P172" s="10" t="s">
        <v>1765</v>
      </c>
      <c r="Q172" s="27">
        <v>25300000</v>
      </c>
      <c r="R172" s="27">
        <v>25300000</v>
      </c>
      <c r="S172" s="27">
        <v>0</v>
      </c>
      <c r="T172" s="27">
        <v>0</v>
      </c>
    </row>
    <row r="173" spans="1:20" ht="23.25" x14ac:dyDescent="0.25">
      <c r="A173" s="41" t="s">
        <v>181</v>
      </c>
      <c r="B173" s="14" t="s">
        <v>674</v>
      </c>
      <c r="C173" s="9">
        <v>44578</v>
      </c>
      <c r="D173" s="10" t="s">
        <v>1058</v>
      </c>
      <c r="E173" s="12" t="s">
        <v>505</v>
      </c>
      <c r="F173" s="11">
        <v>17600000</v>
      </c>
      <c r="G173" s="11">
        <v>0</v>
      </c>
      <c r="H173" s="11">
        <v>17600000</v>
      </c>
      <c r="I173" s="11">
        <v>2200000</v>
      </c>
      <c r="J173" s="12" t="s">
        <v>1294</v>
      </c>
      <c r="K173" s="29">
        <v>8</v>
      </c>
      <c r="L173" s="20">
        <v>44578</v>
      </c>
      <c r="M173" s="20">
        <v>44820</v>
      </c>
      <c r="N173" s="10" t="s">
        <v>1246</v>
      </c>
      <c r="O173" s="10" t="s">
        <v>1233</v>
      </c>
      <c r="P173" s="10" t="s">
        <v>1765</v>
      </c>
      <c r="Q173" s="27">
        <v>13200000</v>
      </c>
      <c r="R173" s="27">
        <v>13200000</v>
      </c>
      <c r="S173" s="27">
        <v>0</v>
      </c>
      <c r="T173" s="27">
        <v>4400000</v>
      </c>
    </row>
    <row r="174" spans="1:20" ht="23.25" x14ac:dyDescent="0.25">
      <c r="A174" s="41" t="s">
        <v>182</v>
      </c>
      <c r="B174" s="14" t="s">
        <v>675</v>
      </c>
      <c r="C174" s="9">
        <v>44578</v>
      </c>
      <c r="D174" s="10" t="s">
        <v>1058</v>
      </c>
      <c r="E174" s="12" t="s">
        <v>505</v>
      </c>
      <c r="F174" s="11">
        <v>17600000</v>
      </c>
      <c r="G174" s="11">
        <v>7700000</v>
      </c>
      <c r="H174" s="11">
        <v>25300000</v>
      </c>
      <c r="I174" s="11">
        <v>2200000</v>
      </c>
      <c r="J174" s="12" t="s">
        <v>1467</v>
      </c>
      <c r="K174" s="29">
        <v>11.5</v>
      </c>
      <c r="L174" s="20">
        <v>44578</v>
      </c>
      <c r="M174" s="20">
        <v>44925</v>
      </c>
      <c r="N174" s="10" t="s">
        <v>1246</v>
      </c>
      <c r="O174" s="10" t="s">
        <v>1233</v>
      </c>
      <c r="P174" s="10" t="s">
        <v>1765</v>
      </c>
      <c r="Q174" s="27">
        <v>25300000</v>
      </c>
      <c r="R174" s="27">
        <v>25300000</v>
      </c>
      <c r="S174" s="27">
        <v>0</v>
      </c>
      <c r="T174" s="27">
        <v>0</v>
      </c>
    </row>
    <row r="175" spans="1:20" ht="23.25" x14ac:dyDescent="0.25">
      <c r="A175" s="41" t="s">
        <v>183</v>
      </c>
      <c r="B175" s="14" t="s">
        <v>676</v>
      </c>
      <c r="C175" s="9">
        <v>44578</v>
      </c>
      <c r="D175" s="10" t="s">
        <v>1058</v>
      </c>
      <c r="E175" s="12" t="s">
        <v>505</v>
      </c>
      <c r="F175" s="11">
        <v>17600000</v>
      </c>
      <c r="G175" s="11">
        <v>7700000</v>
      </c>
      <c r="H175" s="11">
        <v>25300000</v>
      </c>
      <c r="I175" s="11">
        <v>2200000</v>
      </c>
      <c r="J175" s="12" t="s">
        <v>1468</v>
      </c>
      <c r="K175" s="29">
        <v>11.5</v>
      </c>
      <c r="L175" s="20">
        <v>44578</v>
      </c>
      <c r="M175" s="20">
        <v>44925</v>
      </c>
      <c r="N175" s="10" t="s">
        <v>1246</v>
      </c>
      <c r="O175" s="10" t="s">
        <v>1233</v>
      </c>
      <c r="P175" s="10" t="s">
        <v>1765</v>
      </c>
      <c r="Q175" s="27">
        <v>25300000</v>
      </c>
      <c r="R175" s="27">
        <v>25300000</v>
      </c>
      <c r="S175" s="27">
        <v>0</v>
      </c>
      <c r="T175" s="27">
        <v>0</v>
      </c>
    </row>
    <row r="176" spans="1:20" ht="23.25" x14ac:dyDescent="0.25">
      <c r="A176" s="41" t="s">
        <v>184</v>
      </c>
      <c r="B176" s="14" t="s">
        <v>677</v>
      </c>
      <c r="C176" s="9">
        <v>44578</v>
      </c>
      <c r="D176" s="10" t="s">
        <v>1058</v>
      </c>
      <c r="E176" s="12" t="s">
        <v>505</v>
      </c>
      <c r="F176" s="11">
        <v>17600000</v>
      </c>
      <c r="G176" s="11">
        <v>7700000</v>
      </c>
      <c r="H176" s="11">
        <v>25300000</v>
      </c>
      <c r="I176" s="11">
        <v>2200000</v>
      </c>
      <c r="J176" s="12" t="s">
        <v>1468</v>
      </c>
      <c r="K176" s="29">
        <v>11.5</v>
      </c>
      <c r="L176" s="20">
        <v>44578</v>
      </c>
      <c r="M176" s="20">
        <v>44925</v>
      </c>
      <c r="N176" s="10" t="s">
        <v>1246</v>
      </c>
      <c r="O176" s="10" t="s">
        <v>1233</v>
      </c>
      <c r="P176" s="10" t="s">
        <v>1765</v>
      </c>
      <c r="Q176" s="27">
        <v>25300000</v>
      </c>
      <c r="R176" s="27">
        <v>25300000</v>
      </c>
      <c r="S176" s="27">
        <v>0</v>
      </c>
      <c r="T176" s="27">
        <v>0</v>
      </c>
    </row>
    <row r="177" spans="1:20" ht="23.25" x14ac:dyDescent="0.25">
      <c r="A177" s="41" t="s">
        <v>185</v>
      </c>
      <c r="B177" s="14" t="s">
        <v>678</v>
      </c>
      <c r="C177" s="9">
        <v>44578</v>
      </c>
      <c r="D177" s="10" t="s">
        <v>1058</v>
      </c>
      <c r="E177" s="12" t="s">
        <v>505</v>
      </c>
      <c r="F177" s="11">
        <v>17600000</v>
      </c>
      <c r="G177" s="11">
        <v>7700000</v>
      </c>
      <c r="H177" s="11">
        <v>25300000</v>
      </c>
      <c r="I177" s="11">
        <v>2200000</v>
      </c>
      <c r="J177" s="12" t="s">
        <v>1468</v>
      </c>
      <c r="K177" s="29">
        <v>11.5</v>
      </c>
      <c r="L177" s="20">
        <v>44578</v>
      </c>
      <c r="M177" s="20">
        <v>44925</v>
      </c>
      <c r="N177" s="10" t="s">
        <v>1246</v>
      </c>
      <c r="O177" s="10" t="s">
        <v>1233</v>
      </c>
      <c r="P177" s="10" t="s">
        <v>1765</v>
      </c>
      <c r="Q177" s="27">
        <v>25300000</v>
      </c>
      <c r="R177" s="27">
        <v>25300000</v>
      </c>
      <c r="S177" s="27">
        <v>0</v>
      </c>
      <c r="T177" s="27">
        <v>0</v>
      </c>
    </row>
    <row r="178" spans="1:20" ht="23.25" x14ac:dyDescent="0.25">
      <c r="A178" s="41" t="s">
        <v>186</v>
      </c>
      <c r="B178" s="14" t="s">
        <v>679</v>
      </c>
      <c r="C178" s="9">
        <v>44578</v>
      </c>
      <c r="D178" s="10" t="s">
        <v>1058</v>
      </c>
      <c r="E178" s="12" t="s">
        <v>505</v>
      </c>
      <c r="F178" s="11">
        <v>17600000</v>
      </c>
      <c r="G178" s="11">
        <v>7700000</v>
      </c>
      <c r="H178" s="11">
        <v>25300000</v>
      </c>
      <c r="I178" s="11">
        <v>2200000</v>
      </c>
      <c r="J178" s="12" t="s">
        <v>1469</v>
      </c>
      <c r="K178" s="29">
        <v>11.5</v>
      </c>
      <c r="L178" s="20">
        <v>44578</v>
      </c>
      <c r="M178" s="20">
        <v>44925</v>
      </c>
      <c r="N178" s="10" t="s">
        <v>1246</v>
      </c>
      <c r="O178" s="10" t="s">
        <v>1233</v>
      </c>
      <c r="P178" s="10" t="s">
        <v>1765</v>
      </c>
      <c r="Q178" s="27">
        <v>25300000</v>
      </c>
      <c r="R178" s="27">
        <v>25300000</v>
      </c>
      <c r="S178" s="27">
        <v>0</v>
      </c>
      <c r="T178" s="27">
        <v>0</v>
      </c>
    </row>
    <row r="179" spans="1:20" ht="23.25" x14ac:dyDescent="0.25">
      <c r="A179" s="41" t="s">
        <v>187</v>
      </c>
      <c r="B179" s="14" t="s">
        <v>680</v>
      </c>
      <c r="C179" s="9">
        <v>44578</v>
      </c>
      <c r="D179" s="10" t="s">
        <v>1058</v>
      </c>
      <c r="E179" s="12" t="s">
        <v>505</v>
      </c>
      <c r="F179" s="11">
        <v>14688000</v>
      </c>
      <c r="G179" s="11">
        <v>6426000</v>
      </c>
      <c r="H179" s="11">
        <v>21114000</v>
      </c>
      <c r="I179" s="11">
        <v>1836000</v>
      </c>
      <c r="J179" s="12" t="s">
        <v>1470</v>
      </c>
      <c r="K179" s="29">
        <v>11.5</v>
      </c>
      <c r="L179" s="20">
        <v>44578</v>
      </c>
      <c r="M179" s="20">
        <v>44925</v>
      </c>
      <c r="N179" s="10" t="s">
        <v>1246</v>
      </c>
      <c r="O179" s="10" t="s">
        <v>1233</v>
      </c>
      <c r="P179" s="10" t="s">
        <v>1765</v>
      </c>
      <c r="Q179" s="27">
        <v>21114000</v>
      </c>
      <c r="R179" s="27">
        <v>21114000</v>
      </c>
      <c r="S179" s="27">
        <v>0</v>
      </c>
      <c r="T179" s="27">
        <v>0</v>
      </c>
    </row>
    <row r="180" spans="1:20" ht="23.25" x14ac:dyDescent="0.25">
      <c r="A180" s="41" t="s">
        <v>188</v>
      </c>
      <c r="B180" s="14" t="s">
        <v>681</v>
      </c>
      <c r="C180" s="9">
        <v>44578</v>
      </c>
      <c r="D180" s="10" t="s">
        <v>1059</v>
      </c>
      <c r="E180" s="12" t="s">
        <v>505</v>
      </c>
      <c r="F180" s="11">
        <v>22444800</v>
      </c>
      <c r="G180" s="11">
        <v>9819600</v>
      </c>
      <c r="H180" s="11">
        <v>32264400</v>
      </c>
      <c r="I180" s="11">
        <v>2805600</v>
      </c>
      <c r="J180" s="12" t="s">
        <v>1471</v>
      </c>
      <c r="K180" s="29">
        <v>11.5</v>
      </c>
      <c r="L180" s="20">
        <v>44578</v>
      </c>
      <c r="M180" s="20">
        <v>44925</v>
      </c>
      <c r="N180" s="10" t="s">
        <v>1247</v>
      </c>
      <c r="O180" s="10" t="s">
        <v>1234</v>
      </c>
      <c r="P180" s="10" t="s">
        <v>1765</v>
      </c>
      <c r="Q180" s="27">
        <v>32264400</v>
      </c>
      <c r="R180" s="27">
        <v>30861600</v>
      </c>
      <c r="S180" s="27">
        <v>1402800</v>
      </c>
      <c r="T180" s="27">
        <v>0</v>
      </c>
    </row>
    <row r="181" spans="1:20" ht="23.25" x14ac:dyDescent="0.25">
      <c r="A181" s="41" t="s">
        <v>189</v>
      </c>
      <c r="B181" s="14" t="s">
        <v>682</v>
      </c>
      <c r="C181" s="9">
        <v>44578</v>
      </c>
      <c r="D181" s="10" t="s">
        <v>1060</v>
      </c>
      <c r="E181" s="12" t="s">
        <v>505</v>
      </c>
      <c r="F181" s="11">
        <v>25651200</v>
      </c>
      <c r="G181" s="11">
        <v>11222400</v>
      </c>
      <c r="H181" s="11">
        <v>36873600</v>
      </c>
      <c r="I181" s="11">
        <v>3206400</v>
      </c>
      <c r="J181" s="12" t="s">
        <v>1472</v>
      </c>
      <c r="K181" s="29">
        <v>11.5</v>
      </c>
      <c r="L181" s="20">
        <v>44578</v>
      </c>
      <c r="M181" s="20">
        <v>44925</v>
      </c>
      <c r="N181" s="10" t="s">
        <v>1247</v>
      </c>
      <c r="O181" s="10" t="s">
        <v>1234</v>
      </c>
      <c r="P181" s="10" t="s">
        <v>1765</v>
      </c>
      <c r="Q181" s="27">
        <v>36873600</v>
      </c>
      <c r="R181" s="27">
        <v>35270400</v>
      </c>
      <c r="S181" s="27">
        <v>1603200</v>
      </c>
      <c r="T181" s="27">
        <v>0</v>
      </c>
    </row>
    <row r="182" spans="1:20" ht="23.25" x14ac:dyDescent="0.25">
      <c r="A182" s="41" t="s">
        <v>190</v>
      </c>
      <c r="B182" s="14" t="s">
        <v>683</v>
      </c>
      <c r="C182" s="9">
        <v>44578</v>
      </c>
      <c r="D182" s="10" t="s">
        <v>1061</v>
      </c>
      <c r="E182" s="12" t="s">
        <v>505</v>
      </c>
      <c r="F182" s="11">
        <v>20800000</v>
      </c>
      <c r="G182" s="11">
        <v>9100000</v>
      </c>
      <c r="H182" s="11">
        <v>29900000</v>
      </c>
      <c r="I182" s="11">
        <v>2600000</v>
      </c>
      <c r="J182" s="12" t="s">
        <v>1473</v>
      </c>
      <c r="K182" s="29">
        <v>11.5</v>
      </c>
      <c r="L182" s="20">
        <v>44578</v>
      </c>
      <c r="M182" s="20">
        <v>44925</v>
      </c>
      <c r="N182" s="10" t="s">
        <v>1247</v>
      </c>
      <c r="O182" s="10" t="s">
        <v>1234</v>
      </c>
      <c r="P182" s="10" t="s">
        <v>1765</v>
      </c>
      <c r="Q182" s="27">
        <v>29900000</v>
      </c>
      <c r="R182" s="27">
        <v>28600000</v>
      </c>
      <c r="S182" s="27">
        <v>1300000</v>
      </c>
      <c r="T182" s="27">
        <v>0</v>
      </c>
    </row>
    <row r="183" spans="1:20" ht="23.25" x14ac:dyDescent="0.25">
      <c r="A183" s="41" t="s">
        <v>191</v>
      </c>
      <c r="B183" s="14" t="s">
        <v>684</v>
      </c>
      <c r="C183" s="9">
        <v>44578</v>
      </c>
      <c r="D183" s="10" t="s">
        <v>1062</v>
      </c>
      <c r="E183" s="12" t="s">
        <v>505</v>
      </c>
      <c r="F183" s="11">
        <v>18036000</v>
      </c>
      <c r="G183" s="11">
        <v>7890750</v>
      </c>
      <c r="H183" s="11">
        <v>25926750</v>
      </c>
      <c r="I183" s="11">
        <v>2254500</v>
      </c>
      <c r="J183" s="12" t="s">
        <v>1474</v>
      </c>
      <c r="K183" s="29">
        <v>11.5</v>
      </c>
      <c r="L183" s="20">
        <v>44578</v>
      </c>
      <c r="M183" s="20">
        <v>44925</v>
      </c>
      <c r="N183" s="10" t="s">
        <v>1247</v>
      </c>
      <c r="O183" s="10" t="s">
        <v>1234</v>
      </c>
      <c r="P183" s="10" t="s">
        <v>1765</v>
      </c>
      <c r="Q183" s="27">
        <v>25926750</v>
      </c>
      <c r="R183" s="27">
        <v>24799500</v>
      </c>
      <c r="S183" s="27">
        <v>1127250</v>
      </c>
      <c r="T183" s="27">
        <v>0</v>
      </c>
    </row>
    <row r="184" spans="1:20" ht="23.25" x14ac:dyDescent="0.25">
      <c r="A184" s="41" t="s">
        <v>192</v>
      </c>
      <c r="B184" s="14" t="s">
        <v>685</v>
      </c>
      <c r="C184" s="9">
        <v>44578</v>
      </c>
      <c r="D184" s="10" t="s">
        <v>1062</v>
      </c>
      <c r="E184" s="12" t="s">
        <v>505</v>
      </c>
      <c r="F184" s="11">
        <v>18036000</v>
      </c>
      <c r="G184" s="11">
        <v>7890750</v>
      </c>
      <c r="H184" s="11">
        <v>25926750</v>
      </c>
      <c r="I184" s="11">
        <v>2254500</v>
      </c>
      <c r="J184" s="12" t="s">
        <v>1474</v>
      </c>
      <c r="K184" s="29">
        <v>11.5</v>
      </c>
      <c r="L184" s="20">
        <v>44578</v>
      </c>
      <c r="M184" s="20">
        <v>44925</v>
      </c>
      <c r="N184" s="10" t="s">
        <v>1247</v>
      </c>
      <c r="O184" s="10" t="s">
        <v>1234</v>
      </c>
      <c r="P184" s="10" t="s">
        <v>1765</v>
      </c>
      <c r="Q184" s="27">
        <v>25926750</v>
      </c>
      <c r="R184" s="27">
        <v>25926750</v>
      </c>
      <c r="S184" s="27">
        <v>0</v>
      </c>
      <c r="T184" s="27">
        <v>0</v>
      </c>
    </row>
    <row r="185" spans="1:20" ht="23.25" x14ac:dyDescent="0.25">
      <c r="A185" s="41" t="s">
        <v>193</v>
      </c>
      <c r="B185" s="14" t="s">
        <v>686</v>
      </c>
      <c r="C185" s="9">
        <v>44582</v>
      </c>
      <c r="D185" s="10" t="s">
        <v>1062</v>
      </c>
      <c r="E185" s="12" t="s">
        <v>505</v>
      </c>
      <c r="F185" s="11">
        <v>18036000</v>
      </c>
      <c r="G185" s="11">
        <v>7515000</v>
      </c>
      <c r="H185" s="11">
        <v>25551000</v>
      </c>
      <c r="I185" s="11">
        <v>2254500</v>
      </c>
      <c r="J185" s="12" t="s">
        <v>1475</v>
      </c>
      <c r="K185" s="29">
        <v>11.333333333333334</v>
      </c>
      <c r="L185" s="20">
        <v>44582</v>
      </c>
      <c r="M185" s="20">
        <v>44924</v>
      </c>
      <c r="N185" s="10" t="s">
        <v>1247</v>
      </c>
      <c r="O185" s="10" t="s">
        <v>1234</v>
      </c>
      <c r="P185" s="10" t="s">
        <v>1765</v>
      </c>
      <c r="Q185" s="27">
        <v>25551000</v>
      </c>
      <c r="R185" s="27">
        <v>24799500</v>
      </c>
      <c r="S185" s="27">
        <v>751500</v>
      </c>
      <c r="T185" s="27">
        <v>0</v>
      </c>
    </row>
    <row r="186" spans="1:20" ht="23.25" x14ac:dyDescent="0.25">
      <c r="A186" s="41" t="s">
        <v>194</v>
      </c>
      <c r="B186" s="14" t="s">
        <v>687</v>
      </c>
      <c r="C186" s="9">
        <v>44578</v>
      </c>
      <c r="D186" s="10" t="s">
        <v>1062</v>
      </c>
      <c r="E186" s="12" t="s">
        <v>505</v>
      </c>
      <c r="F186" s="11">
        <v>18036000</v>
      </c>
      <c r="G186" s="11">
        <v>7890750</v>
      </c>
      <c r="H186" s="11">
        <v>25926750</v>
      </c>
      <c r="I186" s="11">
        <v>2254500</v>
      </c>
      <c r="J186" s="12" t="s">
        <v>1474</v>
      </c>
      <c r="K186" s="29">
        <v>11.5</v>
      </c>
      <c r="L186" s="20">
        <v>44578</v>
      </c>
      <c r="M186" s="20">
        <v>44925</v>
      </c>
      <c r="N186" s="10" t="s">
        <v>1247</v>
      </c>
      <c r="O186" s="10" t="s">
        <v>1234</v>
      </c>
      <c r="P186" s="10" t="s">
        <v>1765</v>
      </c>
      <c r="Q186" s="27">
        <v>25926750</v>
      </c>
      <c r="R186" s="27">
        <v>25926750</v>
      </c>
      <c r="S186" s="27">
        <v>0</v>
      </c>
      <c r="T186" s="27">
        <v>0</v>
      </c>
    </row>
    <row r="187" spans="1:20" ht="23.25" x14ac:dyDescent="0.25">
      <c r="A187" s="41" t="s">
        <v>195</v>
      </c>
      <c r="B187" s="14" t="s">
        <v>688</v>
      </c>
      <c r="C187" s="9">
        <v>44578</v>
      </c>
      <c r="D187" s="10" t="s">
        <v>1062</v>
      </c>
      <c r="E187" s="12" t="s">
        <v>505</v>
      </c>
      <c r="F187" s="11">
        <v>18036000</v>
      </c>
      <c r="G187" s="11">
        <v>7890750</v>
      </c>
      <c r="H187" s="11">
        <v>25926750</v>
      </c>
      <c r="I187" s="11">
        <v>2254500</v>
      </c>
      <c r="J187" s="12" t="s">
        <v>1474</v>
      </c>
      <c r="K187" s="29">
        <v>11.5</v>
      </c>
      <c r="L187" s="20">
        <v>44578</v>
      </c>
      <c r="M187" s="20">
        <v>44925</v>
      </c>
      <c r="N187" s="10" t="s">
        <v>1247</v>
      </c>
      <c r="O187" s="10" t="s">
        <v>1234</v>
      </c>
      <c r="P187" s="10" t="s">
        <v>1765</v>
      </c>
      <c r="Q187" s="27">
        <v>25926750</v>
      </c>
      <c r="R187" s="27">
        <v>24799500</v>
      </c>
      <c r="S187" s="27">
        <v>1127250</v>
      </c>
      <c r="T187" s="27">
        <v>0</v>
      </c>
    </row>
    <row r="188" spans="1:20" ht="23.25" x14ac:dyDescent="0.25">
      <c r="A188" s="41" t="s">
        <v>196</v>
      </c>
      <c r="B188" s="14" t="s">
        <v>689</v>
      </c>
      <c r="C188" s="9">
        <v>44578</v>
      </c>
      <c r="D188" s="10" t="s">
        <v>1063</v>
      </c>
      <c r="E188" s="12" t="s">
        <v>505</v>
      </c>
      <c r="F188" s="11">
        <v>18036000</v>
      </c>
      <c r="G188" s="11">
        <v>7890750</v>
      </c>
      <c r="H188" s="11">
        <v>25926750</v>
      </c>
      <c r="I188" s="11">
        <v>2254500</v>
      </c>
      <c r="J188" s="12" t="s">
        <v>1476</v>
      </c>
      <c r="K188" s="29">
        <v>11.5</v>
      </c>
      <c r="L188" s="20">
        <v>44578</v>
      </c>
      <c r="M188" s="20">
        <v>44925</v>
      </c>
      <c r="N188" s="10" t="s">
        <v>1247</v>
      </c>
      <c r="O188" s="10" t="s">
        <v>1234</v>
      </c>
      <c r="P188" s="10" t="s">
        <v>1765</v>
      </c>
      <c r="Q188" s="27">
        <v>25926750</v>
      </c>
      <c r="R188" s="27">
        <v>25926750</v>
      </c>
      <c r="S188" s="27">
        <v>0</v>
      </c>
      <c r="T188" s="27">
        <v>0</v>
      </c>
    </row>
    <row r="189" spans="1:20" ht="23.25" x14ac:dyDescent="0.25">
      <c r="A189" s="41" t="s">
        <v>197</v>
      </c>
      <c r="B189" s="14" t="s">
        <v>690</v>
      </c>
      <c r="C189" s="9">
        <v>44578</v>
      </c>
      <c r="D189" s="10" t="s">
        <v>1062</v>
      </c>
      <c r="E189" s="12" t="s">
        <v>505</v>
      </c>
      <c r="F189" s="11">
        <v>18036000</v>
      </c>
      <c r="G189" s="11">
        <v>7890750</v>
      </c>
      <c r="H189" s="11">
        <v>25926750</v>
      </c>
      <c r="I189" s="11">
        <v>2254500</v>
      </c>
      <c r="J189" s="12" t="s">
        <v>1477</v>
      </c>
      <c r="K189" s="29">
        <v>11.5</v>
      </c>
      <c r="L189" s="20">
        <v>44578</v>
      </c>
      <c r="M189" s="20">
        <v>44925</v>
      </c>
      <c r="N189" s="10" t="s">
        <v>1247</v>
      </c>
      <c r="O189" s="10" t="s">
        <v>1234</v>
      </c>
      <c r="P189" s="10" t="s">
        <v>1765</v>
      </c>
      <c r="Q189" s="27">
        <v>25926750</v>
      </c>
      <c r="R189" s="27">
        <v>25926750</v>
      </c>
      <c r="S189" s="27">
        <v>0</v>
      </c>
      <c r="T189" s="27">
        <v>0</v>
      </c>
    </row>
    <row r="190" spans="1:20" ht="23.25" x14ac:dyDescent="0.25">
      <c r="A190" s="41" t="s">
        <v>198</v>
      </c>
      <c r="B190" s="14" t="s">
        <v>691</v>
      </c>
      <c r="C190" s="9">
        <v>44578</v>
      </c>
      <c r="D190" s="10" t="s">
        <v>1064</v>
      </c>
      <c r="E190" s="12" t="s">
        <v>505</v>
      </c>
      <c r="F190" s="11">
        <v>18036000</v>
      </c>
      <c r="G190" s="11">
        <v>7890750</v>
      </c>
      <c r="H190" s="11">
        <v>25926750</v>
      </c>
      <c r="I190" s="11">
        <v>2254500</v>
      </c>
      <c r="J190" s="12" t="s">
        <v>1478</v>
      </c>
      <c r="K190" s="29">
        <v>11.5</v>
      </c>
      <c r="L190" s="20">
        <v>44578</v>
      </c>
      <c r="M190" s="20">
        <v>44925</v>
      </c>
      <c r="N190" s="10" t="s">
        <v>1247</v>
      </c>
      <c r="O190" s="10" t="s">
        <v>1234</v>
      </c>
      <c r="P190" s="10" t="s">
        <v>1765</v>
      </c>
      <c r="Q190" s="27">
        <v>25926750</v>
      </c>
      <c r="R190" s="27">
        <v>25926750</v>
      </c>
      <c r="S190" s="27">
        <v>0</v>
      </c>
      <c r="T190" s="27">
        <v>0</v>
      </c>
    </row>
    <row r="191" spans="1:20" ht="23.25" x14ac:dyDescent="0.25">
      <c r="A191" s="41" t="s">
        <v>199</v>
      </c>
      <c r="B191" s="14" t="s">
        <v>692</v>
      </c>
      <c r="C191" s="9">
        <v>44578</v>
      </c>
      <c r="D191" s="10" t="s">
        <v>1065</v>
      </c>
      <c r="E191" s="12" t="s">
        <v>500</v>
      </c>
      <c r="F191" s="11">
        <v>24480000</v>
      </c>
      <c r="G191" s="11">
        <v>10710000</v>
      </c>
      <c r="H191" s="11">
        <v>35190000</v>
      </c>
      <c r="I191" s="11">
        <v>3060000</v>
      </c>
      <c r="J191" s="12" t="s">
        <v>1479</v>
      </c>
      <c r="K191" s="29">
        <v>11.5</v>
      </c>
      <c r="L191" s="20">
        <v>44578</v>
      </c>
      <c r="M191" s="20">
        <v>44925</v>
      </c>
      <c r="N191" s="10" t="s">
        <v>1246</v>
      </c>
      <c r="O191" s="10" t="s">
        <v>1233</v>
      </c>
      <c r="P191" s="10" t="s">
        <v>1765</v>
      </c>
      <c r="Q191" s="27">
        <v>35190000</v>
      </c>
      <c r="R191" s="27">
        <v>33660000</v>
      </c>
      <c r="S191" s="27">
        <v>1530000</v>
      </c>
      <c r="T191" s="27">
        <v>0</v>
      </c>
    </row>
    <row r="192" spans="1:20" ht="23.25" x14ac:dyDescent="0.25">
      <c r="A192" s="41" t="s">
        <v>200</v>
      </c>
      <c r="B192" s="14" t="s">
        <v>693</v>
      </c>
      <c r="C192" s="9">
        <v>44578</v>
      </c>
      <c r="D192" s="10" t="s">
        <v>1062</v>
      </c>
      <c r="E192" s="12" t="s">
        <v>505</v>
      </c>
      <c r="F192" s="11">
        <v>18036000</v>
      </c>
      <c r="G192" s="11">
        <v>7890750</v>
      </c>
      <c r="H192" s="11">
        <v>25926750</v>
      </c>
      <c r="I192" s="11">
        <v>2254500</v>
      </c>
      <c r="J192" s="12" t="s">
        <v>1478</v>
      </c>
      <c r="K192" s="29">
        <v>11.5</v>
      </c>
      <c r="L192" s="20">
        <v>44578</v>
      </c>
      <c r="M192" s="20">
        <v>44925</v>
      </c>
      <c r="N192" s="10" t="s">
        <v>1247</v>
      </c>
      <c r="O192" s="10" t="s">
        <v>1234</v>
      </c>
      <c r="P192" s="10" t="s">
        <v>1765</v>
      </c>
      <c r="Q192" s="27">
        <v>25926750</v>
      </c>
      <c r="R192" s="27">
        <v>25926750</v>
      </c>
      <c r="S192" s="27">
        <v>0</v>
      </c>
      <c r="T192" s="27">
        <v>0</v>
      </c>
    </row>
    <row r="193" spans="1:20" ht="23.25" x14ac:dyDescent="0.25">
      <c r="A193" s="41" t="s">
        <v>201</v>
      </c>
      <c r="B193" s="14" t="s">
        <v>694</v>
      </c>
      <c r="C193" s="9">
        <v>44578</v>
      </c>
      <c r="D193" s="10" t="s">
        <v>1058</v>
      </c>
      <c r="E193" s="12" t="s">
        <v>505</v>
      </c>
      <c r="F193" s="11">
        <v>17600000</v>
      </c>
      <c r="G193" s="11">
        <v>7700000</v>
      </c>
      <c r="H193" s="11">
        <v>25300000</v>
      </c>
      <c r="I193" s="11">
        <v>2200000</v>
      </c>
      <c r="J193" s="12" t="s">
        <v>1480</v>
      </c>
      <c r="K193" s="29">
        <v>11.5</v>
      </c>
      <c r="L193" s="20">
        <v>44578</v>
      </c>
      <c r="M193" s="20">
        <v>44925</v>
      </c>
      <c r="N193" s="10" t="s">
        <v>1246</v>
      </c>
      <c r="O193" s="10" t="s">
        <v>1233</v>
      </c>
      <c r="P193" s="10" t="s">
        <v>1765</v>
      </c>
      <c r="Q193" s="27">
        <v>25300000</v>
      </c>
      <c r="R193" s="27">
        <v>24200000</v>
      </c>
      <c r="S193" s="27">
        <v>1100000</v>
      </c>
      <c r="T193" s="27">
        <v>0</v>
      </c>
    </row>
    <row r="194" spans="1:20" ht="23.25" x14ac:dyDescent="0.25">
      <c r="A194" s="41" t="s">
        <v>202</v>
      </c>
      <c r="B194" s="14" t="s">
        <v>695</v>
      </c>
      <c r="C194" s="9">
        <v>44578</v>
      </c>
      <c r="D194" s="10" t="s">
        <v>1058</v>
      </c>
      <c r="E194" s="12" t="s">
        <v>505</v>
      </c>
      <c r="F194" s="11">
        <v>17600000</v>
      </c>
      <c r="G194" s="11">
        <v>7700000</v>
      </c>
      <c r="H194" s="11">
        <v>25300000</v>
      </c>
      <c r="I194" s="11">
        <v>2200000</v>
      </c>
      <c r="J194" s="12" t="s">
        <v>1481</v>
      </c>
      <c r="K194" s="29">
        <v>11.5</v>
      </c>
      <c r="L194" s="20">
        <v>44578</v>
      </c>
      <c r="M194" s="20">
        <v>44925</v>
      </c>
      <c r="N194" s="10" t="s">
        <v>1246</v>
      </c>
      <c r="O194" s="10" t="s">
        <v>1233</v>
      </c>
      <c r="P194" s="10" t="s">
        <v>1765</v>
      </c>
      <c r="Q194" s="27">
        <v>25300000</v>
      </c>
      <c r="R194" s="27">
        <v>24200000</v>
      </c>
      <c r="S194" s="27">
        <v>1100000</v>
      </c>
      <c r="T194" s="27">
        <v>0</v>
      </c>
    </row>
    <row r="195" spans="1:20" ht="23.25" x14ac:dyDescent="0.25">
      <c r="A195" s="41" t="s">
        <v>203</v>
      </c>
      <c r="B195" s="14" t="s">
        <v>696</v>
      </c>
      <c r="C195" s="9">
        <v>44578</v>
      </c>
      <c r="D195" s="10" t="s">
        <v>1058</v>
      </c>
      <c r="E195" s="12" t="s">
        <v>505</v>
      </c>
      <c r="F195" s="11">
        <v>17600000</v>
      </c>
      <c r="G195" s="11">
        <v>7700000</v>
      </c>
      <c r="H195" s="11">
        <v>25300000</v>
      </c>
      <c r="I195" s="11">
        <v>2200000</v>
      </c>
      <c r="J195" s="12" t="s">
        <v>1482</v>
      </c>
      <c r="K195" s="29">
        <v>11.5</v>
      </c>
      <c r="L195" s="20">
        <v>44578</v>
      </c>
      <c r="M195" s="20">
        <v>44925</v>
      </c>
      <c r="N195" s="10" t="s">
        <v>1246</v>
      </c>
      <c r="O195" s="10" t="s">
        <v>1233</v>
      </c>
      <c r="P195" s="10" t="s">
        <v>1765</v>
      </c>
      <c r="Q195" s="27">
        <v>25300000</v>
      </c>
      <c r="R195" s="27">
        <v>24200000</v>
      </c>
      <c r="S195" s="27">
        <v>1100000</v>
      </c>
      <c r="T195" s="27">
        <v>0</v>
      </c>
    </row>
    <row r="196" spans="1:20" ht="23.25" x14ac:dyDescent="0.25">
      <c r="A196" s="41" t="s">
        <v>204</v>
      </c>
      <c r="B196" s="14" t="s">
        <v>697</v>
      </c>
      <c r="C196" s="9">
        <v>44578</v>
      </c>
      <c r="D196" s="10" t="s">
        <v>1066</v>
      </c>
      <c r="E196" s="12" t="s">
        <v>505</v>
      </c>
      <c r="F196" s="11">
        <v>17600000</v>
      </c>
      <c r="G196" s="11">
        <v>7700000</v>
      </c>
      <c r="H196" s="11">
        <v>25300000</v>
      </c>
      <c r="I196" s="11">
        <v>2200000</v>
      </c>
      <c r="J196" s="12" t="s">
        <v>1482</v>
      </c>
      <c r="K196" s="29">
        <v>11.5</v>
      </c>
      <c r="L196" s="20">
        <v>44578</v>
      </c>
      <c r="M196" s="20">
        <v>44925</v>
      </c>
      <c r="N196" s="10" t="s">
        <v>1246</v>
      </c>
      <c r="O196" s="10" t="s">
        <v>1233</v>
      </c>
      <c r="P196" s="10" t="s">
        <v>1765</v>
      </c>
      <c r="Q196" s="27">
        <v>25300000</v>
      </c>
      <c r="R196" s="27">
        <v>24200000</v>
      </c>
      <c r="S196" s="27">
        <v>1100000</v>
      </c>
      <c r="T196" s="27">
        <v>0</v>
      </c>
    </row>
    <row r="197" spans="1:20" ht="23.25" x14ac:dyDescent="0.25">
      <c r="A197" s="41" t="s">
        <v>205</v>
      </c>
      <c r="B197" s="14" t="s">
        <v>698</v>
      </c>
      <c r="C197" s="9">
        <v>44580</v>
      </c>
      <c r="D197" s="10" t="s">
        <v>1067</v>
      </c>
      <c r="E197" s="12" t="s">
        <v>505</v>
      </c>
      <c r="F197" s="11">
        <v>17600000</v>
      </c>
      <c r="G197" s="11">
        <v>7480000</v>
      </c>
      <c r="H197" s="11">
        <v>25080000</v>
      </c>
      <c r="I197" s="11">
        <v>2200000</v>
      </c>
      <c r="J197" s="12" t="s">
        <v>1483</v>
      </c>
      <c r="K197" s="29">
        <v>11.4</v>
      </c>
      <c r="L197" s="20">
        <v>44580</v>
      </c>
      <c r="M197" s="20">
        <v>44924</v>
      </c>
      <c r="N197" s="10" t="s">
        <v>1246</v>
      </c>
      <c r="O197" s="10" t="s">
        <v>1233</v>
      </c>
      <c r="P197" s="10" t="s">
        <v>1765</v>
      </c>
      <c r="Q197" s="27">
        <v>25080000</v>
      </c>
      <c r="R197" s="27">
        <v>22000000</v>
      </c>
      <c r="S197" s="27">
        <v>3080000</v>
      </c>
      <c r="T197" s="27">
        <v>0</v>
      </c>
    </row>
    <row r="198" spans="1:20" ht="23.25" x14ac:dyDescent="0.25">
      <c r="A198" s="41" t="s">
        <v>206</v>
      </c>
      <c r="B198" s="14" t="s">
        <v>699</v>
      </c>
      <c r="C198" s="9">
        <v>44578</v>
      </c>
      <c r="D198" s="10" t="s">
        <v>1067</v>
      </c>
      <c r="E198" s="12" t="s">
        <v>505</v>
      </c>
      <c r="F198" s="11">
        <v>14688000</v>
      </c>
      <c r="G198" s="11">
        <v>6426000</v>
      </c>
      <c r="H198" s="11">
        <v>21114000</v>
      </c>
      <c r="I198" s="11">
        <v>1836000</v>
      </c>
      <c r="J198" s="12" t="s">
        <v>1484</v>
      </c>
      <c r="K198" s="29">
        <v>11.5</v>
      </c>
      <c r="L198" s="20">
        <v>44578</v>
      </c>
      <c r="M198" s="20">
        <v>44925</v>
      </c>
      <c r="N198" s="10" t="s">
        <v>1246</v>
      </c>
      <c r="O198" s="10" t="s">
        <v>1233</v>
      </c>
      <c r="P198" s="10" t="s">
        <v>1765</v>
      </c>
      <c r="Q198" s="27">
        <v>21114000</v>
      </c>
      <c r="R198" s="27">
        <v>20196000</v>
      </c>
      <c r="S198" s="27">
        <v>918000</v>
      </c>
      <c r="T198" s="27">
        <v>0</v>
      </c>
    </row>
    <row r="199" spans="1:20" ht="23.25" x14ac:dyDescent="0.25">
      <c r="A199" s="41" t="s">
        <v>207</v>
      </c>
      <c r="B199" s="14" t="s">
        <v>700</v>
      </c>
      <c r="C199" s="9">
        <v>44578</v>
      </c>
      <c r="D199" s="10" t="s">
        <v>1067</v>
      </c>
      <c r="E199" s="12" t="s">
        <v>505</v>
      </c>
      <c r="F199" s="11">
        <v>14688000</v>
      </c>
      <c r="G199" s="11">
        <v>6426000</v>
      </c>
      <c r="H199" s="11">
        <v>21114000</v>
      </c>
      <c r="I199" s="11">
        <v>1836000</v>
      </c>
      <c r="J199" s="12" t="s">
        <v>1485</v>
      </c>
      <c r="K199" s="29">
        <v>11.5</v>
      </c>
      <c r="L199" s="20">
        <v>44578</v>
      </c>
      <c r="M199" s="20">
        <v>44925</v>
      </c>
      <c r="N199" s="10" t="s">
        <v>1246</v>
      </c>
      <c r="O199" s="10" t="s">
        <v>1233</v>
      </c>
      <c r="P199" s="10" t="s">
        <v>1765</v>
      </c>
      <c r="Q199" s="27">
        <v>21114000</v>
      </c>
      <c r="R199" s="27">
        <v>20196000</v>
      </c>
      <c r="S199" s="27">
        <v>918000</v>
      </c>
      <c r="T199" s="27">
        <v>0</v>
      </c>
    </row>
    <row r="200" spans="1:20" ht="23.25" x14ac:dyDescent="0.25">
      <c r="A200" s="41" t="s">
        <v>208</v>
      </c>
      <c r="B200" s="14" t="s">
        <v>701</v>
      </c>
      <c r="C200" s="9">
        <v>44578</v>
      </c>
      <c r="D200" s="10" t="s">
        <v>1068</v>
      </c>
      <c r="E200" s="12" t="s">
        <v>505</v>
      </c>
      <c r="F200" s="11">
        <v>17600000</v>
      </c>
      <c r="G200" s="11">
        <v>7700000</v>
      </c>
      <c r="H200" s="11">
        <v>25300000</v>
      </c>
      <c r="I200" s="11">
        <v>2200000</v>
      </c>
      <c r="J200" s="12" t="s">
        <v>1482</v>
      </c>
      <c r="K200" s="29">
        <v>11.5</v>
      </c>
      <c r="L200" s="20">
        <v>44578</v>
      </c>
      <c r="M200" s="20">
        <v>44925</v>
      </c>
      <c r="N200" s="10" t="s">
        <v>1246</v>
      </c>
      <c r="O200" s="10" t="s">
        <v>1233</v>
      </c>
      <c r="P200" s="10" t="s">
        <v>1765</v>
      </c>
      <c r="Q200" s="27">
        <v>25300000</v>
      </c>
      <c r="R200" s="27">
        <v>24200000</v>
      </c>
      <c r="S200" s="27">
        <v>1100000</v>
      </c>
      <c r="T200" s="27">
        <v>0</v>
      </c>
    </row>
    <row r="201" spans="1:20" ht="23.25" x14ac:dyDescent="0.25">
      <c r="A201" s="41" t="s">
        <v>209</v>
      </c>
      <c r="B201" s="14" t="s">
        <v>702</v>
      </c>
      <c r="C201" s="9">
        <v>44578</v>
      </c>
      <c r="D201" s="10" t="s">
        <v>1068</v>
      </c>
      <c r="E201" s="12" t="s">
        <v>505</v>
      </c>
      <c r="F201" s="11">
        <v>17600000</v>
      </c>
      <c r="G201" s="11">
        <v>7700000</v>
      </c>
      <c r="H201" s="11">
        <v>25300000</v>
      </c>
      <c r="I201" s="11">
        <v>2200000</v>
      </c>
      <c r="J201" s="12" t="s">
        <v>1482</v>
      </c>
      <c r="K201" s="29">
        <v>11.5</v>
      </c>
      <c r="L201" s="20">
        <v>44578</v>
      </c>
      <c r="M201" s="20">
        <v>44925</v>
      </c>
      <c r="N201" s="10" t="s">
        <v>1246</v>
      </c>
      <c r="O201" s="10" t="s">
        <v>1233</v>
      </c>
      <c r="P201" s="10" t="s">
        <v>1765</v>
      </c>
      <c r="Q201" s="27">
        <v>25300000</v>
      </c>
      <c r="R201" s="27">
        <v>24200000</v>
      </c>
      <c r="S201" s="27">
        <v>1100000</v>
      </c>
      <c r="T201" s="27">
        <v>0</v>
      </c>
    </row>
    <row r="202" spans="1:20" ht="23.25" x14ac:dyDescent="0.25">
      <c r="A202" s="41" t="s">
        <v>210</v>
      </c>
      <c r="B202" s="14" t="s">
        <v>703</v>
      </c>
      <c r="C202" s="9">
        <v>44578</v>
      </c>
      <c r="D202" s="10" t="s">
        <v>1069</v>
      </c>
      <c r="E202" s="12" t="s">
        <v>505</v>
      </c>
      <c r="F202" s="11">
        <v>18036000</v>
      </c>
      <c r="G202" s="11">
        <v>7890750</v>
      </c>
      <c r="H202" s="11">
        <v>25926750</v>
      </c>
      <c r="I202" s="11">
        <v>2254500</v>
      </c>
      <c r="J202" s="12" t="s">
        <v>1486</v>
      </c>
      <c r="K202" s="29">
        <v>11.5</v>
      </c>
      <c r="L202" s="20">
        <v>44578</v>
      </c>
      <c r="M202" s="20">
        <v>44925</v>
      </c>
      <c r="N202" s="10" t="s">
        <v>1247</v>
      </c>
      <c r="O202" s="10" t="s">
        <v>1234</v>
      </c>
      <c r="P202" s="10" t="s">
        <v>1765</v>
      </c>
      <c r="Q202" s="27">
        <v>25926750</v>
      </c>
      <c r="R202" s="27">
        <v>24799500</v>
      </c>
      <c r="S202" s="27">
        <v>1127250</v>
      </c>
      <c r="T202" s="27">
        <v>0</v>
      </c>
    </row>
    <row r="203" spans="1:20" ht="23.25" x14ac:dyDescent="0.25">
      <c r="A203" s="41" t="s">
        <v>211</v>
      </c>
      <c r="B203" s="14" t="s">
        <v>704</v>
      </c>
      <c r="C203" s="9">
        <v>44578</v>
      </c>
      <c r="D203" s="10" t="s">
        <v>1068</v>
      </c>
      <c r="E203" s="12" t="s">
        <v>505</v>
      </c>
      <c r="F203" s="11">
        <v>17600000</v>
      </c>
      <c r="G203" s="11">
        <v>7700000</v>
      </c>
      <c r="H203" s="11">
        <v>25300000</v>
      </c>
      <c r="I203" s="11">
        <v>2200000</v>
      </c>
      <c r="J203" s="12" t="s">
        <v>1482</v>
      </c>
      <c r="K203" s="29">
        <v>11.5</v>
      </c>
      <c r="L203" s="20">
        <v>44578</v>
      </c>
      <c r="M203" s="20">
        <v>44925</v>
      </c>
      <c r="N203" s="10" t="s">
        <v>1246</v>
      </c>
      <c r="O203" s="10" t="s">
        <v>1233</v>
      </c>
      <c r="P203" s="10" t="s">
        <v>1765</v>
      </c>
      <c r="Q203" s="27">
        <v>25300000</v>
      </c>
      <c r="R203" s="27">
        <v>24200000</v>
      </c>
      <c r="S203" s="27">
        <v>1100000</v>
      </c>
      <c r="T203" s="27">
        <v>0</v>
      </c>
    </row>
    <row r="204" spans="1:20" ht="23.25" x14ac:dyDescent="0.25">
      <c r="A204" s="41" t="s">
        <v>212</v>
      </c>
      <c r="B204" s="14" t="s">
        <v>705</v>
      </c>
      <c r="C204" s="9">
        <v>44579</v>
      </c>
      <c r="D204" s="10" t="s">
        <v>1068</v>
      </c>
      <c r="E204" s="12" t="s">
        <v>505</v>
      </c>
      <c r="F204" s="11">
        <v>14688000</v>
      </c>
      <c r="G204" s="11">
        <v>6364800</v>
      </c>
      <c r="H204" s="11">
        <v>21052800</v>
      </c>
      <c r="I204" s="11">
        <v>1836000</v>
      </c>
      <c r="J204" s="12" t="s">
        <v>1487</v>
      </c>
      <c r="K204" s="29">
        <v>11.466666666666667</v>
      </c>
      <c r="L204" s="20">
        <v>44579</v>
      </c>
      <c r="M204" s="20">
        <v>44925</v>
      </c>
      <c r="N204" s="10" t="s">
        <v>1246</v>
      </c>
      <c r="O204" s="10" t="s">
        <v>1233</v>
      </c>
      <c r="P204" s="10" t="s">
        <v>1765</v>
      </c>
      <c r="Q204" s="27">
        <v>21052800</v>
      </c>
      <c r="R204" s="27">
        <v>20196000</v>
      </c>
      <c r="S204" s="27">
        <v>856800</v>
      </c>
      <c r="T204" s="27">
        <v>0</v>
      </c>
    </row>
    <row r="205" spans="1:20" ht="23.25" x14ac:dyDescent="0.25">
      <c r="A205" s="41" t="s">
        <v>213</v>
      </c>
      <c r="B205" s="14" t="s">
        <v>706</v>
      </c>
      <c r="C205" s="9">
        <v>44578</v>
      </c>
      <c r="D205" s="10" t="s">
        <v>1069</v>
      </c>
      <c r="E205" s="12" t="s">
        <v>505</v>
      </c>
      <c r="F205" s="11">
        <v>18036000</v>
      </c>
      <c r="G205" s="11">
        <v>7890750</v>
      </c>
      <c r="H205" s="11">
        <v>25926750</v>
      </c>
      <c r="I205" s="11">
        <v>2254500</v>
      </c>
      <c r="J205" s="12" t="s">
        <v>1488</v>
      </c>
      <c r="K205" s="29">
        <v>11.5</v>
      </c>
      <c r="L205" s="20">
        <v>44578</v>
      </c>
      <c r="M205" s="20">
        <v>44925</v>
      </c>
      <c r="N205" s="10" t="s">
        <v>1247</v>
      </c>
      <c r="O205" s="10" t="s">
        <v>1234</v>
      </c>
      <c r="P205" s="10" t="s">
        <v>1765</v>
      </c>
      <c r="Q205" s="27">
        <v>25926750</v>
      </c>
      <c r="R205" s="27">
        <v>24799500</v>
      </c>
      <c r="S205" s="27">
        <v>1127250</v>
      </c>
      <c r="T205" s="27">
        <v>0</v>
      </c>
    </row>
    <row r="206" spans="1:20" ht="23.25" x14ac:dyDescent="0.25">
      <c r="A206" s="41" t="s">
        <v>214</v>
      </c>
      <c r="B206" s="14" t="s">
        <v>707</v>
      </c>
      <c r="C206" s="9">
        <v>44578</v>
      </c>
      <c r="D206" s="10" t="s">
        <v>1068</v>
      </c>
      <c r="E206" s="12" t="s">
        <v>505</v>
      </c>
      <c r="F206" s="11">
        <v>14688000</v>
      </c>
      <c r="G206" s="11">
        <v>6426000</v>
      </c>
      <c r="H206" s="11">
        <v>21114000</v>
      </c>
      <c r="I206" s="11">
        <v>1836000</v>
      </c>
      <c r="J206" s="12" t="s">
        <v>1489</v>
      </c>
      <c r="K206" s="29">
        <v>11.5</v>
      </c>
      <c r="L206" s="20">
        <v>44578</v>
      </c>
      <c r="M206" s="20">
        <v>44925</v>
      </c>
      <c r="N206" s="10" t="s">
        <v>1246</v>
      </c>
      <c r="O206" s="10" t="s">
        <v>1233</v>
      </c>
      <c r="P206" s="10" t="s">
        <v>1765</v>
      </c>
      <c r="Q206" s="27">
        <v>21114000</v>
      </c>
      <c r="R206" s="27">
        <v>20196000</v>
      </c>
      <c r="S206" s="27">
        <v>918000</v>
      </c>
      <c r="T206" s="27">
        <v>0</v>
      </c>
    </row>
    <row r="207" spans="1:20" ht="23.25" x14ac:dyDescent="0.25">
      <c r="A207" s="41" t="s">
        <v>215</v>
      </c>
      <c r="B207" s="14" t="s">
        <v>708</v>
      </c>
      <c r="C207" s="9">
        <v>44578</v>
      </c>
      <c r="D207" s="10" t="s">
        <v>1068</v>
      </c>
      <c r="E207" s="12" t="s">
        <v>505</v>
      </c>
      <c r="F207" s="11">
        <v>17600000</v>
      </c>
      <c r="G207" s="11">
        <v>0</v>
      </c>
      <c r="H207" s="11">
        <v>17600000</v>
      </c>
      <c r="I207" s="11">
        <v>2200000</v>
      </c>
      <c r="J207" s="12" t="s">
        <v>1295</v>
      </c>
      <c r="K207" s="29">
        <v>8</v>
      </c>
      <c r="L207" s="20">
        <v>44578</v>
      </c>
      <c r="M207" s="20">
        <v>44820</v>
      </c>
      <c r="N207" s="10" t="s">
        <v>1246</v>
      </c>
      <c r="O207" s="10" t="s">
        <v>1233</v>
      </c>
      <c r="P207" s="10" t="s">
        <v>1765</v>
      </c>
      <c r="Q207" s="27">
        <v>13200000</v>
      </c>
      <c r="R207" s="27">
        <v>13200000</v>
      </c>
      <c r="S207" s="27">
        <v>0</v>
      </c>
      <c r="T207" s="27">
        <v>4400000</v>
      </c>
    </row>
    <row r="208" spans="1:20" ht="23.25" x14ac:dyDescent="0.25">
      <c r="A208" s="41" t="s">
        <v>216</v>
      </c>
      <c r="B208" s="14" t="s">
        <v>709</v>
      </c>
      <c r="C208" s="9">
        <v>44578</v>
      </c>
      <c r="D208" s="10" t="s">
        <v>1068</v>
      </c>
      <c r="E208" s="12" t="s">
        <v>505</v>
      </c>
      <c r="F208" s="11">
        <v>17600000</v>
      </c>
      <c r="G208" s="11">
        <v>7700000</v>
      </c>
      <c r="H208" s="11">
        <v>25300000</v>
      </c>
      <c r="I208" s="11">
        <v>2200000</v>
      </c>
      <c r="J208" s="12" t="s">
        <v>1482</v>
      </c>
      <c r="K208" s="29">
        <v>11.5</v>
      </c>
      <c r="L208" s="20">
        <v>44578</v>
      </c>
      <c r="M208" s="20">
        <v>44925</v>
      </c>
      <c r="N208" s="10" t="s">
        <v>1246</v>
      </c>
      <c r="O208" s="10" t="s">
        <v>1233</v>
      </c>
      <c r="P208" s="10" t="s">
        <v>1765</v>
      </c>
      <c r="Q208" s="27">
        <v>25300000</v>
      </c>
      <c r="R208" s="27">
        <v>24200000</v>
      </c>
      <c r="S208" s="27">
        <v>1100000</v>
      </c>
      <c r="T208" s="27">
        <v>0</v>
      </c>
    </row>
    <row r="209" spans="1:20" ht="23.25" x14ac:dyDescent="0.25">
      <c r="A209" s="41" t="s">
        <v>217</v>
      </c>
      <c r="B209" s="14" t="s">
        <v>710</v>
      </c>
      <c r="C209" s="9">
        <v>44578</v>
      </c>
      <c r="D209" s="10" t="s">
        <v>1069</v>
      </c>
      <c r="E209" s="12" t="s">
        <v>505</v>
      </c>
      <c r="F209" s="11">
        <v>18036000</v>
      </c>
      <c r="G209" s="11">
        <v>7890750</v>
      </c>
      <c r="H209" s="11">
        <v>25926750</v>
      </c>
      <c r="I209" s="11">
        <v>2254500</v>
      </c>
      <c r="J209" s="12" t="s">
        <v>1490</v>
      </c>
      <c r="K209" s="29">
        <v>11.5</v>
      </c>
      <c r="L209" s="20">
        <v>44578</v>
      </c>
      <c r="M209" s="20">
        <v>44925</v>
      </c>
      <c r="N209" s="10" t="s">
        <v>1247</v>
      </c>
      <c r="O209" s="10" t="s">
        <v>1234</v>
      </c>
      <c r="P209" s="10" t="s">
        <v>1765</v>
      </c>
      <c r="Q209" s="27">
        <v>25926750</v>
      </c>
      <c r="R209" s="27">
        <v>24799500</v>
      </c>
      <c r="S209" s="27">
        <v>1127250</v>
      </c>
      <c r="T209" s="27">
        <v>0</v>
      </c>
    </row>
    <row r="210" spans="1:20" ht="23.25" x14ac:dyDescent="0.25">
      <c r="A210" s="41" t="s">
        <v>218</v>
      </c>
      <c r="B210" s="14" t="s">
        <v>711</v>
      </c>
      <c r="C210" s="9">
        <v>44578</v>
      </c>
      <c r="D210" s="10" t="s">
        <v>1070</v>
      </c>
      <c r="E210" s="12" t="s">
        <v>500</v>
      </c>
      <c r="F210" s="11">
        <v>23200000</v>
      </c>
      <c r="G210" s="11">
        <v>10150000</v>
      </c>
      <c r="H210" s="11">
        <v>33350000</v>
      </c>
      <c r="I210" s="11">
        <v>2900000</v>
      </c>
      <c r="J210" s="12" t="s">
        <v>1491</v>
      </c>
      <c r="K210" s="29">
        <v>11.5</v>
      </c>
      <c r="L210" s="20">
        <v>44578</v>
      </c>
      <c r="M210" s="20">
        <v>44925</v>
      </c>
      <c r="N210" s="10" t="s">
        <v>1246</v>
      </c>
      <c r="O210" s="10" t="s">
        <v>1233</v>
      </c>
      <c r="P210" s="10" t="s">
        <v>1765</v>
      </c>
      <c r="Q210" s="27">
        <v>33350000</v>
      </c>
      <c r="R210" s="27">
        <v>33350000</v>
      </c>
      <c r="S210" s="27">
        <v>0</v>
      </c>
      <c r="T210" s="27">
        <v>0</v>
      </c>
    </row>
    <row r="211" spans="1:20" ht="23.25" x14ac:dyDescent="0.25">
      <c r="A211" s="41" t="s">
        <v>219</v>
      </c>
      <c r="B211" s="14" t="s">
        <v>712</v>
      </c>
      <c r="C211" s="9">
        <v>44578</v>
      </c>
      <c r="D211" s="10" t="s">
        <v>1071</v>
      </c>
      <c r="E211" s="12" t="s">
        <v>500</v>
      </c>
      <c r="F211" s="11">
        <v>14688000</v>
      </c>
      <c r="G211" s="11">
        <v>6426000</v>
      </c>
      <c r="H211" s="11">
        <v>21114000</v>
      </c>
      <c r="I211" s="11" t="s">
        <v>1693</v>
      </c>
      <c r="J211" s="12" t="s">
        <v>1492</v>
      </c>
      <c r="K211" s="29">
        <v>11.5</v>
      </c>
      <c r="L211" s="20">
        <v>44578</v>
      </c>
      <c r="M211" s="20">
        <v>44925</v>
      </c>
      <c r="N211" s="10" t="s">
        <v>1246</v>
      </c>
      <c r="O211" s="10" t="s">
        <v>1233</v>
      </c>
      <c r="P211" s="10" t="s">
        <v>1765</v>
      </c>
      <c r="Q211" s="27">
        <v>21114000</v>
      </c>
      <c r="R211" s="27">
        <v>21114000</v>
      </c>
      <c r="S211" s="27">
        <v>0</v>
      </c>
      <c r="T211" s="27">
        <v>0</v>
      </c>
    </row>
    <row r="212" spans="1:20" ht="23.25" x14ac:dyDescent="0.25">
      <c r="A212" s="41" t="s">
        <v>220</v>
      </c>
      <c r="B212" s="14" t="s">
        <v>713</v>
      </c>
      <c r="C212" s="9">
        <v>44578</v>
      </c>
      <c r="D212" s="10" t="s">
        <v>1071</v>
      </c>
      <c r="E212" s="12" t="s">
        <v>500</v>
      </c>
      <c r="F212" s="11">
        <v>14688000</v>
      </c>
      <c r="G212" s="11">
        <v>6426000</v>
      </c>
      <c r="H212" s="11">
        <v>21114000</v>
      </c>
      <c r="I212" s="11" t="s">
        <v>1693</v>
      </c>
      <c r="J212" s="12" t="s">
        <v>1493</v>
      </c>
      <c r="K212" s="29">
        <v>11.5</v>
      </c>
      <c r="L212" s="20">
        <v>44578</v>
      </c>
      <c r="M212" s="20">
        <v>44925</v>
      </c>
      <c r="N212" s="10" t="s">
        <v>1246</v>
      </c>
      <c r="O212" s="10" t="s">
        <v>1233</v>
      </c>
      <c r="P212" s="10" t="s">
        <v>1765</v>
      </c>
      <c r="Q212" s="27">
        <v>21114000</v>
      </c>
      <c r="R212" s="27">
        <v>21114000</v>
      </c>
      <c r="S212" s="27">
        <v>0</v>
      </c>
      <c r="T212" s="27">
        <v>0</v>
      </c>
    </row>
    <row r="213" spans="1:20" ht="23.25" x14ac:dyDescent="0.25">
      <c r="A213" s="41" t="s">
        <v>221</v>
      </c>
      <c r="B213" s="14" t="s">
        <v>714</v>
      </c>
      <c r="C213" s="9">
        <v>44578</v>
      </c>
      <c r="D213" s="10" t="s">
        <v>1071</v>
      </c>
      <c r="E213" s="12" t="s">
        <v>500</v>
      </c>
      <c r="F213" s="11">
        <v>14688000</v>
      </c>
      <c r="G213" s="11">
        <v>6426000</v>
      </c>
      <c r="H213" s="11">
        <v>21114000</v>
      </c>
      <c r="I213" s="11" t="s">
        <v>1693</v>
      </c>
      <c r="J213" s="12" t="s">
        <v>1494</v>
      </c>
      <c r="K213" s="29">
        <v>11.5</v>
      </c>
      <c r="L213" s="20">
        <v>44578</v>
      </c>
      <c r="M213" s="20">
        <v>44925</v>
      </c>
      <c r="N213" s="10" t="s">
        <v>1246</v>
      </c>
      <c r="O213" s="10" t="s">
        <v>1233</v>
      </c>
      <c r="P213" s="10" t="s">
        <v>1765</v>
      </c>
      <c r="Q213" s="27">
        <v>21114000</v>
      </c>
      <c r="R213" s="27">
        <v>21114000</v>
      </c>
      <c r="S213" s="27">
        <v>0</v>
      </c>
      <c r="T213" s="27">
        <v>0</v>
      </c>
    </row>
    <row r="214" spans="1:20" ht="23.25" x14ac:dyDescent="0.25">
      <c r="A214" s="41" t="s">
        <v>222</v>
      </c>
      <c r="B214" s="14" t="s">
        <v>715</v>
      </c>
      <c r="C214" s="9">
        <v>44579</v>
      </c>
      <c r="D214" s="10" t="s">
        <v>1071</v>
      </c>
      <c r="E214" s="12" t="s">
        <v>500</v>
      </c>
      <c r="F214" s="11">
        <v>14688000</v>
      </c>
      <c r="G214" s="11">
        <v>6364800</v>
      </c>
      <c r="H214" s="11">
        <v>21052800</v>
      </c>
      <c r="I214" s="11" t="s">
        <v>1693</v>
      </c>
      <c r="J214" s="12" t="s">
        <v>1495</v>
      </c>
      <c r="K214" s="29">
        <v>11.466666666666667</v>
      </c>
      <c r="L214" s="20">
        <v>44579</v>
      </c>
      <c r="M214" s="20">
        <v>44925</v>
      </c>
      <c r="N214" s="10" t="s">
        <v>1246</v>
      </c>
      <c r="O214" s="10" t="s">
        <v>1233</v>
      </c>
      <c r="P214" s="10" t="s">
        <v>1765</v>
      </c>
      <c r="Q214" s="27">
        <v>21052800</v>
      </c>
      <c r="R214" s="27">
        <v>21052800</v>
      </c>
      <c r="S214" s="27">
        <v>0</v>
      </c>
      <c r="T214" s="27">
        <v>0</v>
      </c>
    </row>
    <row r="215" spans="1:20" ht="23.25" x14ac:dyDescent="0.25">
      <c r="A215" s="41" t="s">
        <v>223</v>
      </c>
      <c r="B215" s="14" t="s">
        <v>716</v>
      </c>
      <c r="C215" s="9">
        <v>44578</v>
      </c>
      <c r="D215" s="10" t="s">
        <v>1071</v>
      </c>
      <c r="E215" s="12" t="s">
        <v>500</v>
      </c>
      <c r="F215" s="11">
        <v>14688000</v>
      </c>
      <c r="G215" s="11">
        <v>6426000</v>
      </c>
      <c r="H215" s="11">
        <v>21114000</v>
      </c>
      <c r="I215" s="11" t="s">
        <v>1693</v>
      </c>
      <c r="J215" s="12" t="s">
        <v>1496</v>
      </c>
      <c r="K215" s="29">
        <v>11.5</v>
      </c>
      <c r="L215" s="20">
        <v>44578</v>
      </c>
      <c r="M215" s="20">
        <v>44925</v>
      </c>
      <c r="N215" s="10" t="s">
        <v>1246</v>
      </c>
      <c r="O215" s="10" t="s">
        <v>1233</v>
      </c>
      <c r="P215" s="10" t="s">
        <v>1765</v>
      </c>
      <c r="Q215" s="27">
        <v>21114000</v>
      </c>
      <c r="R215" s="27">
        <v>21114000</v>
      </c>
      <c r="S215" s="27">
        <v>0</v>
      </c>
      <c r="T215" s="27">
        <v>0</v>
      </c>
    </row>
    <row r="216" spans="1:20" ht="23.25" x14ac:dyDescent="0.25">
      <c r="A216" s="41" t="s">
        <v>224</v>
      </c>
      <c r="B216" s="14" t="s">
        <v>717</v>
      </c>
      <c r="C216" s="9">
        <v>44578</v>
      </c>
      <c r="D216" s="10" t="s">
        <v>1071</v>
      </c>
      <c r="E216" s="12" t="s">
        <v>500</v>
      </c>
      <c r="F216" s="11">
        <v>14688000</v>
      </c>
      <c r="G216" s="11">
        <v>6426000</v>
      </c>
      <c r="H216" s="11">
        <v>21114000</v>
      </c>
      <c r="I216" s="11" t="s">
        <v>1693</v>
      </c>
      <c r="J216" s="12" t="s">
        <v>1497</v>
      </c>
      <c r="K216" s="29">
        <v>11.5</v>
      </c>
      <c r="L216" s="20">
        <v>44578</v>
      </c>
      <c r="M216" s="20">
        <v>44925</v>
      </c>
      <c r="N216" s="10" t="s">
        <v>1246</v>
      </c>
      <c r="O216" s="10" t="s">
        <v>1233</v>
      </c>
      <c r="P216" s="10" t="s">
        <v>1765</v>
      </c>
      <c r="Q216" s="27">
        <v>21114000</v>
      </c>
      <c r="R216" s="27">
        <v>21114000</v>
      </c>
      <c r="S216" s="27">
        <v>0</v>
      </c>
      <c r="T216" s="27">
        <v>0</v>
      </c>
    </row>
    <row r="217" spans="1:20" ht="23.25" x14ac:dyDescent="0.25">
      <c r="A217" s="41" t="s">
        <v>225</v>
      </c>
      <c r="B217" s="14" t="s">
        <v>718</v>
      </c>
      <c r="C217" s="9">
        <v>44578</v>
      </c>
      <c r="D217" s="10" t="s">
        <v>1068</v>
      </c>
      <c r="E217" s="12" t="s">
        <v>505</v>
      </c>
      <c r="F217" s="11">
        <v>14688000</v>
      </c>
      <c r="G217" s="11">
        <v>6426000</v>
      </c>
      <c r="H217" s="11">
        <v>21114000</v>
      </c>
      <c r="I217" s="11" t="s">
        <v>1693</v>
      </c>
      <c r="J217" s="12" t="s">
        <v>1311</v>
      </c>
      <c r="K217" s="29">
        <v>11.5</v>
      </c>
      <c r="L217" s="20">
        <v>44578</v>
      </c>
      <c r="M217" s="20">
        <v>44925</v>
      </c>
      <c r="N217" s="10" t="s">
        <v>1246</v>
      </c>
      <c r="O217" s="10" t="s">
        <v>1233</v>
      </c>
      <c r="P217" s="10" t="s">
        <v>1765</v>
      </c>
      <c r="Q217" s="27">
        <v>21114000</v>
      </c>
      <c r="R217" s="27">
        <v>20196000</v>
      </c>
      <c r="S217" s="27">
        <v>918000</v>
      </c>
      <c r="T217" s="27">
        <v>0</v>
      </c>
    </row>
    <row r="218" spans="1:20" ht="23.25" x14ac:dyDescent="0.25">
      <c r="A218" s="41" t="s">
        <v>226</v>
      </c>
      <c r="B218" s="14" t="s">
        <v>719</v>
      </c>
      <c r="C218" s="9">
        <v>44578</v>
      </c>
      <c r="D218" s="10" t="s">
        <v>1072</v>
      </c>
      <c r="E218" s="12" t="s">
        <v>505</v>
      </c>
      <c r="F218" s="11">
        <v>20285760</v>
      </c>
      <c r="G218" s="11">
        <v>8875020</v>
      </c>
      <c r="H218" s="11">
        <v>29160780</v>
      </c>
      <c r="I218" s="11">
        <v>2535720</v>
      </c>
      <c r="J218" s="12" t="s">
        <v>1498</v>
      </c>
      <c r="K218" s="29">
        <v>11.5</v>
      </c>
      <c r="L218" s="20">
        <v>44578</v>
      </c>
      <c r="M218" s="20">
        <v>44925</v>
      </c>
      <c r="N218" s="10" t="s">
        <v>1246</v>
      </c>
      <c r="O218" s="10" t="s">
        <v>1233</v>
      </c>
      <c r="P218" s="10" t="s">
        <v>1765</v>
      </c>
      <c r="Q218" s="27">
        <v>29160780</v>
      </c>
      <c r="R218" s="27">
        <v>29160780</v>
      </c>
      <c r="S218" s="27">
        <v>0</v>
      </c>
      <c r="T218" s="27">
        <v>0</v>
      </c>
    </row>
    <row r="219" spans="1:20" ht="23.25" x14ac:dyDescent="0.25">
      <c r="A219" s="41" t="s">
        <v>227</v>
      </c>
      <c r="B219" s="14" t="s">
        <v>720</v>
      </c>
      <c r="C219" s="9">
        <v>44578</v>
      </c>
      <c r="D219" s="10" t="s">
        <v>1073</v>
      </c>
      <c r="E219" s="12" t="s">
        <v>500</v>
      </c>
      <c r="F219" s="11">
        <v>32064000</v>
      </c>
      <c r="G219" s="11">
        <v>14028000</v>
      </c>
      <c r="H219" s="11">
        <v>46092000</v>
      </c>
      <c r="I219" s="11">
        <v>4008000</v>
      </c>
      <c r="J219" s="12" t="s">
        <v>1499</v>
      </c>
      <c r="K219" s="29">
        <v>11.5</v>
      </c>
      <c r="L219" s="20">
        <v>44578</v>
      </c>
      <c r="M219" s="20">
        <v>44925</v>
      </c>
      <c r="N219" s="10" t="s">
        <v>1247</v>
      </c>
      <c r="O219" s="10" t="s">
        <v>1234</v>
      </c>
      <c r="P219" s="10" t="s">
        <v>1765</v>
      </c>
      <c r="Q219" s="27">
        <v>46092000</v>
      </c>
      <c r="R219" s="27">
        <v>46092000</v>
      </c>
      <c r="S219" s="27">
        <v>0</v>
      </c>
      <c r="T219" s="27">
        <v>0</v>
      </c>
    </row>
    <row r="220" spans="1:20" ht="23.25" x14ac:dyDescent="0.25">
      <c r="A220" s="41" t="s">
        <v>228</v>
      </c>
      <c r="B220" s="14" t="s">
        <v>721</v>
      </c>
      <c r="C220" s="9">
        <v>44578</v>
      </c>
      <c r="D220" s="10" t="s">
        <v>1074</v>
      </c>
      <c r="E220" s="12" t="s">
        <v>500</v>
      </c>
      <c r="F220" s="11">
        <v>32000000</v>
      </c>
      <c r="G220" s="11">
        <v>13733333</v>
      </c>
      <c r="H220" s="11">
        <v>45733333</v>
      </c>
      <c r="I220" s="11">
        <v>4000000</v>
      </c>
      <c r="J220" s="12" t="s">
        <v>1500</v>
      </c>
      <c r="K220" s="29">
        <v>11.43333325</v>
      </c>
      <c r="L220" s="20">
        <v>44578</v>
      </c>
      <c r="M220" s="20">
        <v>44922.999997500003</v>
      </c>
      <c r="N220" s="10" t="s">
        <v>1247</v>
      </c>
      <c r="O220" s="10" t="s">
        <v>1234</v>
      </c>
      <c r="P220" s="10" t="s">
        <v>1765</v>
      </c>
      <c r="Q220" s="27">
        <v>45733333</v>
      </c>
      <c r="R220" s="27">
        <v>45733333</v>
      </c>
      <c r="S220" s="27">
        <v>0</v>
      </c>
      <c r="T220" s="27">
        <v>0</v>
      </c>
    </row>
    <row r="221" spans="1:20" ht="23.25" x14ac:dyDescent="0.25">
      <c r="A221" s="41" t="s">
        <v>229</v>
      </c>
      <c r="B221" s="14" t="s">
        <v>722</v>
      </c>
      <c r="C221" s="9">
        <v>44579</v>
      </c>
      <c r="D221" s="10" t="s">
        <v>1075</v>
      </c>
      <c r="E221" s="12" t="s">
        <v>500</v>
      </c>
      <c r="F221" s="11">
        <v>32064000</v>
      </c>
      <c r="G221" s="11">
        <v>13627200</v>
      </c>
      <c r="H221" s="11">
        <v>45691200</v>
      </c>
      <c r="I221" s="11">
        <v>4008000</v>
      </c>
      <c r="J221" s="12" t="s">
        <v>1501</v>
      </c>
      <c r="K221" s="29">
        <v>11.4</v>
      </c>
      <c r="L221" s="20">
        <v>44579</v>
      </c>
      <c r="M221" s="20">
        <v>44923</v>
      </c>
      <c r="N221" s="10" t="s">
        <v>1247</v>
      </c>
      <c r="O221" s="10" t="s">
        <v>1234</v>
      </c>
      <c r="P221" s="10" t="s">
        <v>1765</v>
      </c>
      <c r="Q221" s="27">
        <v>45691200</v>
      </c>
      <c r="R221" s="27">
        <v>45691200</v>
      </c>
      <c r="S221" s="27">
        <v>0</v>
      </c>
      <c r="T221" s="27">
        <v>0</v>
      </c>
    </row>
    <row r="222" spans="1:20" ht="23.25" x14ac:dyDescent="0.25">
      <c r="A222" s="41" t="s">
        <v>230</v>
      </c>
      <c r="B222" s="14" t="s">
        <v>723</v>
      </c>
      <c r="C222" s="9">
        <v>44578</v>
      </c>
      <c r="D222" s="10" t="s">
        <v>1076</v>
      </c>
      <c r="E222" s="12" t="s">
        <v>500</v>
      </c>
      <c r="F222" s="11">
        <v>23200000</v>
      </c>
      <c r="G222" s="11">
        <v>10150000</v>
      </c>
      <c r="H222" s="11">
        <v>33350000</v>
      </c>
      <c r="I222" s="11">
        <v>2900000</v>
      </c>
      <c r="J222" s="12" t="s">
        <v>1502</v>
      </c>
      <c r="K222" s="29">
        <v>11.5</v>
      </c>
      <c r="L222" s="20">
        <v>44578</v>
      </c>
      <c r="M222" s="20">
        <v>44925</v>
      </c>
      <c r="N222" s="10" t="s">
        <v>1246</v>
      </c>
      <c r="O222" s="10" t="s">
        <v>1233</v>
      </c>
      <c r="P222" s="10" t="s">
        <v>1765</v>
      </c>
      <c r="Q222" s="27">
        <v>33350000</v>
      </c>
      <c r="R222" s="27">
        <v>33350000</v>
      </c>
      <c r="S222" s="27">
        <v>0</v>
      </c>
      <c r="T222" s="27">
        <v>0</v>
      </c>
    </row>
    <row r="223" spans="1:20" ht="23.25" x14ac:dyDescent="0.25">
      <c r="A223" s="41" t="s">
        <v>231</v>
      </c>
      <c r="B223" s="14" t="s">
        <v>724</v>
      </c>
      <c r="C223" s="9">
        <v>44578</v>
      </c>
      <c r="D223" s="10" t="s">
        <v>1077</v>
      </c>
      <c r="E223" s="12" t="s">
        <v>500</v>
      </c>
      <c r="F223" s="11">
        <v>28000000</v>
      </c>
      <c r="G223" s="11">
        <v>0</v>
      </c>
      <c r="H223" s="11">
        <v>28000000</v>
      </c>
      <c r="I223" s="11">
        <v>4000000</v>
      </c>
      <c r="J223" s="12" t="s">
        <v>1296</v>
      </c>
      <c r="K223" s="29">
        <v>7</v>
      </c>
      <c r="L223" s="20">
        <v>44578</v>
      </c>
      <c r="M223" s="20">
        <v>44789</v>
      </c>
      <c r="N223" s="10" t="s">
        <v>1621</v>
      </c>
      <c r="O223" s="10" t="s">
        <v>1239</v>
      </c>
      <c r="P223" s="10" t="s">
        <v>1765</v>
      </c>
      <c r="Q223" s="27">
        <v>28000000</v>
      </c>
      <c r="R223" s="27">
        <v>28000000</v>
      </c>
      <c r="S223" s="27">
        <v>0</v>
      </c>
      <c r="T223" s="27">
        <v>0</v>
      </c>
    </row>
    <row r="224" spans="1:20" ht="23.25" x14ac:dyDescent="0.25">
      <c r="A224" s="41" t="s">
        <v>232</v>
      </c>
      <c r="B224" s="14" t="s">
        <v>725</v>
      </c>
      <c r="C224" s="9">
        <v>44578</v>
      </c>
      <c r="D224" s="10" t="s">
        <v>1078</v>
      </c>
      <c r="E224" s="12" t="s">
        <v>500</v>
      </c>
      <c r="F224" s="11">
        <v>28000000</v>
      </c>
      <c r="G224" s="11">
        <v>0</v>
      </c>
      <c r="H224" s="11">
        <v>28000000</v>
      </c>
      <c r="I224" s="11">
        <v>4000000</v>
      </c>
      <c r="J224" s="12" t="s">
        <v>1297</v>
      </c>
      <c r="K224" s="29">
        <v>7</v>
      </c>
      <c r="L224" s="20">
        <v>44578</v>
      </c>
      <c r="M224" s="20">
        <v>44789</v>
      </c>
      <c r="N224" s="10" t="s">
        <v>1621</v>
      </c>
      <c r="O224" s="10" t="s">
        <v>1239</v>
      </c>
      <c r="P224" s="10" t="s">
        <v>1765</v>
      </c>
      <c r="Q224" s="27">
        <v>28000000</v>
      </c>
      <c r="R224" s="27">
        <v>28000000</v>
      </c>
      <c r="S224" s="27">
        <v>0</v>
      </c>
      <c r="T224" s="27">
        <v>0</v>
      </c>
    </row>
    <row r="225" spans="1:20" ht="23.25" x14ac:dyDescent="0.25">
      <c r="A225" s="41" t="s">
        <v>233</v>
      </c>
      <c r="B225" s="14" t="s">
        <v>726</v>
      </c>
      <c r="C225" s="9">
        <v>44578</v>
      </c>
      <c r="D225" s="10" t="s">
        <v>1079</v>
      </c>
      <c r="E225" s="12" t="s">
        <v>505</v>
      </c>
      <c r="F225" s="11">
        <v>18036000</v>
      </c>
      <c r="G225" s="11">
        <f>20290500-18036000</f>
        <v>2254500</v>
      </c>
      <c r="H225" s="11">
        <v>20290500</v>
      </c>
      <c r="I225" s="11">
        <v>2254500</v>
      </c>
      <c r="J225" s="12" t="s">
        <v>1490</v>
      </c>
      <c r="K225" s="29">
        <v>11.5</v>
      </c>
      <c r="L225" s="20">
        <v>44578</v>
      </c>
      <c r="M225" s="20">
        <v>44925</v>
      </c>
      <c r="N225" s="10" t="s">
        <v>1247</v>
      </c>
      <c r="O225" s="10" t="s">
        <v>1234</v>
      </c>
      <c r="P225" s="10" t="s">
        <v>1765</v>
      </c>
      <c r="Q225" s="27">
        <v>20290500</v>
      </c>
      <c r="R225" s="27">
        <v>20290500</v>
      </c>
      <c r="S225" s="27">
        <v>0</v>
      </c>
      <c r="T225" s="27">
        <v>0</v>
      </c>
    </row>
    <row r="226" spans="1:20" ht="23.25" x14ac:dyDescent="0.25">
      <c r="A226" s="41" t="s">
        <v>234</v>
      </c>
      <c r="B226" s="14" t="s">
        <v>727</v>
      </c>
      <c r="C226" s="9">
        <v>44578</v>
      </c>
      <c r="D226" s="10" t="s">
        <v>1079</v>
      </c>
      <c r="E226" s="12" t="s">
        <v>505</v>
      </c>
      <c r="F226" s="11">
        <v>18036000</v>
      </c>
      <c r="G226" s="11">
        <v>7890750</v>
      </c>
      <c r="H226" s="11">
        <v>25926750</v>
      </c>
      <c r="I226" s="11">
        <v>2254500</v>
      </c>
      <c r="J226" s="12" t="s">
        <v>1503</v>
      </c>
      <c r="K226" s="29">
        <v>11.5</v>
      </c>
      <c r="L226" s="20">
        <v>44578</v>
      </c>
      <c r="M226" s="20">
        <v>44925</v>
      </c>
      <c r="N226" s="10" t="s">
        <v>1247</v>
      </c>
      <c r="O226" s="10" t="s">
        <v>1234</v>
      </c>
      <c r="P226" s="10" t="s">
        <v>1765</v>
      </c>
      <c r="Q226" s="27">
        <v>25926750</v>
      </c>
      <c r="R226" s="27">
        <v>24799500</v>
      </c>
      <c r="S226" s="27">
        <v>1127250</v>
      </c>
      <c r="T226" s="27">
        <v>0</v>
      </c>
    </row>
    <row r="227" spans="1:20" ht="23.25" x14ac:dyDescent="0.25">
      <c r="A227" s="41" t="s">
        <v>235</v>
      </c>
      <c r="B227" s="14" t="s">
        <v>728</v>
      </c>
      <c r="C227" s="9">
        <v>44578</v>
      </c>
      <c r="D227" s="10" t="s">
        <v>1079</v>
      </c>
      <c r="E227" s="12" t="s">
        <v>505</v>
      </c>
      <c r="F227" s="11">
        <v>18036000</v>
      </c>
      <c r="G227" s="11">
        <v>7890750</v>
      </c>
      <c r="H227" s="11">
        <v>25926750</v>
      </c>
      <c r="I227" s="11">
        <v>2254500</v>
      </c>
      <c r="J227" s="12" t="s">
        <v>1503</v>
      </c>
      <c r="K227" s="29">
        <v>11.5</v>
      </c>
      <c r="L227" s="20">
        <v>44578</v>
      </c>
      <c r="M227" s="20">
        <v>44925</v>
      </c>
      <c r="N227" s="10" t="s">
        <v>1247</v>
      </c>
      <c r="O227" s="10" t="s">
        <v>1234</v>
      </c>
      <c r="P227" s="10" t="s">
        <v>1765</v>
      </c>
      <c r="Q227" s="27">
        <v>25926750</v>
      </c>
      <c r="R227" s="27">
        <v>24799500</v>
      </c>
      <c r="S227" s="27">
        <v>1127250</v>
      </c>
      <c r="T227" s="27">
        <v>0</v>
      </c>
    </row>
    <row r="228" spans="1:20" ht="23.25" x14ac:dyDescent="0.25">
      <c r="A228" s="41" t="s">
        <v>236</v>
      </c>
      <c r="B228" s="14" t="s">
        <v>729</v>
      </c>
      <c r="C228" s="9">
        <v>44578</v>
      </c>
      <c r="D228" s="10" t="s">
        <v>1079</v>
      </c>
      <c r="E228" s="12" t="s">
        <v>505</v>
      </c>
      <c r="F228" s="11">
        <v>18036000</v>
      </c>
      <c r="G228" s="11">
        <v>7890750</v>
      </c>
      <c r="H228" s="11">
        <v>25926750</v>
      </c>
      <c r="I228" s="11">
        <v>2254500</v>
      </c>
      <c r="J228" s="12" t="s">
        <v>1503</v>
      </c>
      <c r="K228" s="29">
        <v>11.5</v>
      </c>
      <c r="L228" s="20">
        <v>44578</v>
      </c>
      <c r="M228" s="20">
        <v>44925</v>
      </c>
      <c r="N228" s="10" t="s">
        <v>1247</v>
      </c>
      <c r="O228" s="10" t="s">
        <v>1234</v>
      </c>
      <c r="P228" s="10" t="s">
        <v>1765</v>
      </c>
      <c r="Q228" s="27">
        <v>25926750</v>
      </c>
      <c r="R228" s="27">
        <v>24799500</v>
      </c>
      <c r="S228" s="27">
        <v>1127250</v>
      </c>
      <c r="T228" s="27">
        <v>0</v>
      </c>
    </row>
    <row r="229" spans="1:20" ht="23.25" x14ac:dyDescent="0.25">
      <c r="A229" s="41" t="s">
        <v>237</v>
      </c>
      <c r="B229" s="14" t="s">
        <v>730</v>
      </c>
      <c r="C229" s="9">
        <v>44578</v>
      </c>
      <c r="D229" s="10" t="s">
        <v>1079</v>
      </c>
      <c r="E229" s="12" t="s">
        <v>505</v>
      </c>
      <c r="F229" s="11">
        <v>18036000</v>
      </c>
      <c r="G229" s="11">
        <v>7890750</v>
      </c>
      <c r="H229" s="11">
        <v>25926750</v>
      </c>
      <c r="I229" s="11">
        <v>2254500</v>
      </c>
      <c r="J229" s="12" t="s">
        <v>1503</v>
      </c>
      <c r="K229" s="29">
        <v>11.5</v>
      </c>
      <c r="L229" s="20">
        <v>44578</v>
      </c>
      <c r="M229" s="20">
        <v>44925</v>
      </c>
      <c r="N229" s="10" t="s">
        <v>1247</v>
      </c>
      <c r="O229" s="10" t="s">
        <v>1234</v>
      </c>
      <c r="P229" s="10" t="s">
        <v>1765</v>
      </c>
      <c r="Q229" s="27">
        <v>25926750</v>
      </c>
      <c r="R229" s="27">
        <v>25926750</v>
      </c>
      <c r="S229" s="27">
        <v>0</v>
      </c>
      <c r="T229" s="27">
        <v>0</v>
      </c>
    </row>
    <row r="230" spans="1:20" ht="23.25" x14ac:dyDescent="0.25">
      <c r="A230" s="41" t="s">
        <v>238</v>
      </c>
      <c r="B230" s="14" t="s">
        <v>731</v>
      </c>
      <c r="C230" s="9">
        <v>44578</v>
      </c>
      <c r="D230" s="10" t="s">
        <v>1079</v>
      </c>
      <c r="E230" s="12" t="s">
        <v>505</v>
      </c>
      <c r="F230" s="11">
        <v>18036000</v>
      </c>
      <c r="G230" s="11">
        <v>7890750</v>
      </c>
      <c r="H230" s="11">
        <v>25926750</v>
      </c>
      <c r="I230" s="11">
        <v>2254500</v>
      </c>
      <c r="J230" s="12" t="s">
        <v>1504</v>
      </c>
      <c r="K230" s="29">
        <v>11.5</v>
      </c>
      <c r="L230" s="20">
        <v>44578</v>
      </c>
      <c r="M230" s="20">
        <v>44925</v>
      </c>
      <c r="N230" s="10" t="s">
        <v>1247</v>
      </c>
      <c r="O230" s="10" t="s">
        <v>1234</v>
      </c>
      <c r="P230" s="10" t="s">
        <v>1765</v>
      </c>
      <c r="Q230" s="27">
        <v>25926750</v>
      </c>
      <c r="R230" s="27">
        <v>25926750</v>
      </c>
      <c r="S230" s="27">
        <v>0</v>
      </c>
      <c r="T230" s="27">
        <v>0</v>
      </c>
    </row>
    <row r="231" spans="1:20" ht="23.25" x14ac:dyDescent="0.25">
      <c r="A231" s="41" t="s">
        <v>239</v>
      </c>
      <c r="B231" s="14" t="s">
        <v>732</v>
      </c>
      <c r="C231" s="9">
        <v>44578</v>
      </c>
      <c r="D231" s="10" t="s">
        <v>1079</v>
      </c>
      <c r="E231" s="12" t="s">
        <v>505</v>
      </c>
      <c r="F231" s="11">
        <v>18036000</v>
      </c>
      <c r="G231" s="11">
        <v>0</v>
      </c>
      <c r="H231" s="11">
        <v>18036000</v>
      </c>
      <c r="I231" s="11">
        <v>2254500</v>
      </c>
      <c r="J231" s="12" t="s">
        <v>1298</v>
      </c>
      <c r="K231" s="29">
        <v>8</v>
      </c>
      <c r="L231" s="20">
        <v>44578</v>
      </c>
      <c r="M231" s="20">
        <v>44820</v>
      </c>
      <c r="N231" s="10" t="s">
        <v>1247</v>
      </c>
      <c r="O231" s="10" t="s">
        <v>1234</v>
      </c>
      <c r="P231" s="10" t="s">
        <v>1765</v>
      </c>
      <c r="Q231" s="27">
        <v>18036000</v>
      </c>
      <c r="R231" s="27">
        <v>18036000</v>
      </c>
      <c r="S231" s="27">
        <v>0</v>
      </c>
      <c r="T231" s="27">
        <v>0</v>
      </c>
    </row>
    <row r="232" spans="1:20" ht="23.25" x14ac:dyDescent="0.25">
      <c r="A232" s="41" t="s">
        <v>240</v>
      </c>
      <c r="B232" s="14" t="s">
        <v>733</v>
      </c>
      <c r="C232" s="9">
        <v>44578</v>
      </c>
      <c r="D232" s="10" t="s">
        <v>1079</v>
      </c>
      <c r="E232" s="12" t="s">
        <v>505</v>
      </c>
      <c r="F232" s="11">
        <v>18036000</v>
      </c>
      <c r="G232" s="11">
        <v>7890750</v>
      </c>
      <c r="H232" s="11">
        <v>25926750</v>
      </c>
      <c r="I232" s="11">
        <v>2254500</v>
      </c>
      <c r="J232" s="12" t="s">
        <v>1504</v>
      </c>
      <c r="K232" s="29">
        <v>11.5</v>
      </c>
      <c r="L232" s="20">
        <v>44578</v>
      </c>
      <c r="M232" s="20">
        <v>44925</v>
      </c>
      <c r="N232" s="10" t="s">
        <v>1247</v>
      </c>
      <c r="O232" s="10" t="s">
        <v>1234</v>
      </c>
      <c r="P232" s="10" t="s">
        <v>1765</v>
      </c>
      <c r="Q232" s="27">
        <v>25926750</v>
      </c>
      <c r="R232" s="27">
        <v>25926750</v>
      </c>
      <c r="S232" s="27">
        <v>0</v>
      </c>
      <c r="T232" s="27">
        <v>0</v>
      </c>
    </row>
    <row r="233" spans="1:20" ht="23.25" x14ac:dyDescent="0.25">
      <c r="A233" s="41" t="s">
        <v>241</v>
      </c>
      <c r="B233" s="14" t="s">
        <v>734</v>
      </c>
      <c r="C233" s="9">
        <v>44578</v>
      </c>
      <c r="D233" s="10" t="s">
        <v>1079</v>
      </c>
      <c r="E233" s="12" t="s">
        <v>505</v>
      </c>
      <c r="F233" s="11">
        <v>18036000</v>
      </c>
      <c r="G233" s="11">
        <v>7890750</v>
      </c>
      <c r="H233" s="11">
        <v>25926750</v>
      </c>
      <c r="I233" s="11">
        <v>2254500</v>
      </c>
      <c r="J233" s="12" t="s">
        <v>1504</v>
      </c>
      <c r="K233" s="29">
        <v>11.5</v>
      </c>
      <c r="L233" s="20">
        <v>44578</v>
      </c>
      <c r="M233" s="20">
        <v>44925</v>
      </c>
      <c r="N233" s="10" t="s">
        <v>1247</v>
      </c>
      <c r="O233" s="10" t="s">
        <v>1234</v>
      </c>
      <c r="P233" s="10" t="s">
        <v>1765</v>
      </c>
      <c r="Q233" s="27">
        <v>25926750</v>
      </c>
      <c r="R233" s="27">
        <v>25926750</v>
      </c>
      <c r="S233" s="27">
        <v>0</v>
      </c>
      <c r="T233" s="27">
        <v>0</v>
      </c>
    </row>
    <row r="234" spans="1:20" ht="23.25" x14ac:dyDescent="0.25">
      <c r="A234" s="41" t="s">
        <v>242</v>
      </c>
      <c r="B234" s="14" t="s">
        <v>735</v>
      </c>
      <c r="C234" s="9">
        <v>44578</v>
      </c>
      <c r="D234" s="10" t="s">
        <v>1080</v>
      </c>
      <c r="E234" s="12" t="s">
        <v>505</v>
      </c>
      <c r="F234" s="11">
        <v>24000000</v>
      </c>
      <c r="G234" s="11">
        <v>9000000</v>
      </c>
      <c r="H234" s="11">
        <v>33000000</v>
      </c>
      <c r="I234" s="11">
        <v>3000000</v>
      </c>
      <c r="J234" s="12" t="s">
        <v>1505</v>
      </c>
      <c r="K234" s="29">
        <v>11</v>
      </c>
      <c r="L234" s="20">
        <v>44578</v>
      </c>
      <c r="M234" s="20">
        <v>44911</v>
      </c>
      <c r="N234" s="10" t="s">
        <v>1247</v>
      </c>
      <c r="O234" s="10" t="s">
        <v>1234</v>
      </c>
      <c r="P234" s="10" t="s">
        <v>1765</v>
      </c>
      <c r="Q234" s="27">
        <v>33000000</v>
      </c>
      <c r="R234" s="27">
        <v>33000001</v>
      </c>
      <c r="S234" s="27">
        <v>-1</v>
      </c>
      <c r="T234" s="27">
        <v>0</v>
      </c>
    </row>
    <row r="235" spans="1:20" ht="23.25" x14ac:dyDescent="0.25">
      <c r="A235" s="41" t="s">
        <v>243</v>
      </c>
      <c r="B235" s="14" t="s">
        <v>736</v>
      </c>
      <c r="C235" s="9">
        <v>44578</v>
      </c>
      <c r="D235" s="10" t="s">
        <v>1081</v>
      </c>
      <c r="E235" s="12" t="s">
        <v>505</v>
      </c>
      <c r="F235" s="11">
        <v>16000000</v>
      </c>
      <c r="G235" s="11">
        <v>0</v>
      </c>
      <c r="H235" s="11">
        <v>16000000</v>
      </c>
      <c r="I235" s="11">
        <v>2000000</v>
      </c>
      <c r="J235" s="12" t="s">
        <v>1299</v>
      </c>
      <c r="K235" s="29">
        <v>8</v>
      </c>
      <c r="L235" s="20">
        <v>44578</v>
      </c>
      <c r="M235" s="20">
        <v>44820</v>
      </c>
      <c r="N235" s="10" t="s">
        <v>1247</v>
      </c>
      <c r="O235" s="10" t="s">
        <v>1234</v>
      </c>
      <c r="P235" s="10" t="s">
        <v>1765</v>
      </c>
      <c r="Q235" s="27">
        <v>16000000</v>
      </c>
      <c r="R235" s="27">
        <v>16000000</v>
      </c>
      <c r="S235" s="27">
        <v>0</v>
      </c>
      <c r="T235" s="27">
        <v>0</v>
      </c>
    </row>
    <row r="236" spans="1:20" ht="23.25" x14ac:dyDescent="0.25">
      <c r="A236" s="41" t="s">
        <v>244</v>
      </c>
      <c r="B236" s="14" t="s">
        <v>737</v>
      </c>
      <c r="C236" s="9">
        <v>44579</v>
      </c>
      <c r="D236" s="10" t="s">
        <v>1082</v>
      </c>
      <c r="E236" s="12" t="s">
        <v>505</v>
      </c>
      <c r="F236" s="11">
        <v>24000000</v>
      </c>
      <c r="G236" s="11">
        <v>900000</v>
      </c>
      <c r="H236" s="11">
        <v>24900000</v>
      </c>
      <c r="I236" s="11">
        <v>3000000</v>
      </c>
      <c r="J236" s="12" t="s">
        <v>1506</v>
      </c>
      <c r="K236" s="29">
        <v>11</v>
      </c>
      <c r="L236" s="20">
        <v>44579</v>
      </c>
      <c r="M236" s="20">
        <v>44912</v>
      </c>
      <c r="N236" s="10" t="s">
        <v>1247</v>
      </c>
      <c r="O236" s="10" t="s">
        <v>1234</v>
      </c>
      <c r="P236" s="10" t="s">
        <v>1765</v>
      </c>
      <c r="Q236" s="27">
        <v>24900000</v>
      </c>
      <c r="R236" s="27">
        <v>24000000</v>
      </c>
      <c r="S236" s="27">
        <f>+Q236-R236</f>
        <v>900000</v>
      </c>
      <c r="T236" s="27">
        <v>0</v>
      </c>
    </row>
    <row r="237" spans="1:20" ht="23.25" x14ac:dyDescent="0.25">
      <c r="A237" s="41" t="s">
        <v>245</v>
      </c>
      <c r="B237" s="14" t="s">
        <v>738</v>
      </c>
      <c r="C237" s="9">
        <v>44578</v>
      </c>
      <c r="D237" s="10" t="s">
        <v>1083</v>
      </c>
      <c r="E237" s="12" t="s">
        <v>505</v>
      </c>
      <c r="F237" s="11">
        <v>21000000</v>
      </c>
      <c r="G237" s="11">
        <v>0</v>
      </c>
      <c r="H237" s="11">
        <v>21000000</v>
      </c>
      <c r="I237" s="11">
        <v>3000000</v>
      </c>
      <c r="J237" s="12" t="s">
        <v>1300</v>
      </c>
      <c r="K237" s="29">
        <v>7</v>
      </c>
      <c r="L237" s="20">
        <v>44578</v>
      </c>
      <c r="M237" s="20">
        <v>44789</v>
      </c>
      <c r="N237" s="10" t="s">
        <v>1242</v>
      </c>
      <c r="O237" s="10" t="s">
        <v>1226</v>
      </c>
      <c r="P237" s="10" t="s">
        <v>1765</v>
      </c>
      <c r="Q237" s="27">
        <v>21000000</v>
      </c>
      <c r="R237" s="27">
        <v>21000000</v>
      </c>
      <c r="S237" s="27">
        <v>0</v>
      </c>
      <c r="T237" s="27">
        <v>0</v>
      </c>
    </row>
    <row r="238" spans="1:20" ht="23.25" x14ac:dyDescent="0.25">
      <c r="A238" s="41" t="s">
        <v>246</v>
      </c>
      <c r="B238" s="14" t="s">
        <v>739</v>
      </c>
      <c r="C238" s="9">
        <v>44579</v>
      </c>
      <c r="D238" s="10" t="s">
        <v>1084</v>
      </c>
      <c r="E238" s="12" t="s">
        <v>505</v>
      </c>
      <c r="F238" s="11">
        <v>22032000</v>
      </c>
      <c r="G238" s="11">
        <v>9363600</v>
      </c>
      <c r="H238" s="11">
        <v>31395600</v>
      </c>
      <c r="I238" s="11">
        <v>2754000</v>
      </c>
      <c r="J238" s="12" t="s">
        <v>1507</v>
      </c>
      <c r="K238" s="29">
        <v>11.4</v>
      </c>
      <c r="L238" s="20">
        <v>44579</v>
      </c>
      <c r="M238" s="20">
        <v>44923</v>
      </c>
      <c r="N238" s="10" t="s">
        <v>1247</v>
      </c>
      <c r="O238" s="10" t="s">
        <v>1234</v>
      </c>
      <c r="P238" s="10" t="s">
        <v>1765</v>
      </c>
      <c r="Q238" s="27">
        <v>31395600</v>
      </c>
      <c r="R238" s="27">
        <v>31395600</v>
      </c>
      <c r="S238" s="27">
        <v>0</v>
      </c>
      <c r="T238" s="27">
        <v>0</v>
      </c>
    </row>
    <row r="239" spans="1:20" ht="23.25" x14ac:dyDescent="0.25">
      <c r="A239" s="41" t="s">
        <v>247</v>
      </c>
      <c r="B239" s="14" t="s">
        <v>740</v>
      </c>
      <c r="C239" s="9">
        <v>44578</v>
      </c>
      <c r="D239" s="10" t="s">
        <v>1085</v>
      </c>
      <c r="E239" s="12" t="s">
        <v>500</v>
      </c>
      <c r="F239" s="11">
        <v>25651200</v>
      </c>
      <c r="G239" s="11">
        <v>11222400</v>
      </c>
      <c r="H239" s="11">
        <v>36873600</v>
      </c>
      <c r="I239" s="11">
        <v>3206400</v>
      </c>
      <c r="J239" s="12" t="s">
        <v>1508</v>
      </c>
      <c r="K239" s="29">
        <v>11.5</v>
      </c>
      <c r="L239" s="20">
        <v>44578</v>
      </c>
      <c r="M239" s="20">
        <v>44925</v>
      </c>
      <c r="N239" s="10" t="s">
        <v>1247</v>
      </c>
      <c r="O239" s="10" t="s">
        <v>1234</v>
      </c>
      <c r="P239" s="10" t="s">
        <v>1765</v>
      </c>
      <c r="Q239" s="27">
        <v>36873600</v>
      </c>
      <c r="R239" s="27">
        <v>36873600</v>
      </c>
      <c r="S239" s="27">
        <v>0</v>
      </c>
      <c r="T239" s="27">
        <v>0</v>
      </c>
    </row>
    <row r="240" spans="1:20" ht="23.25" x14ac:dyDescent="0.25">
      <c r="A240" s="41" t="s">
        <v>248</v>
      </c>
      <c r="B240" s="14" t="s">
        <v>741</v>
      </c>
      <c r="C240" s="9">
        <v>44578</v>
      </c>
      <c r="D240" s="10" t="s">
        <v>1085</v>
      </c>
      <c r="E240" s="12" t="s">
        <v>500</v>
      </c>
      <c r="F240" s="11">
        <v>25651200</v>
      </c>
      <c r="G240" s="11">
        <v>11222400</v>
      </c>
      <c r="H240" s="11">
        <v>36873600</v>
      </c>
      <c r="I240" s="11">
        <v>3206400</v>
      </c>
      <c r="J240" s="12" t="s">
        <v>1508</v>
      </c>
      <c r="K240" s="29">
        <v>11.5</v>
      </c>
      <c r="L240" s="20">
        <v>44578</v>
      </c>
      <c r="M240" s="20">
        <v>44925</v>
      </c>
      <c r="N240" s="10" t="s">
        <v>1247</v>
      </c>
      <c r="O240" s="10" t="s">
        <v>1234</v>
      </c>
      <c r="P240" s="10" t="s">
        <v>1765</v>
      </c>
      <c r="Q240" s="27">
        <v>36873600</v>
      </c>
      <c r="R240" s="27">
        <v>36873600</v>
      </c>
      <c r="S240" s="27">
        <v>0</v>
      </c>
      <c r="T240" s="27">
        <v>0</v>
      </c>
    </row>
    <row r="241" spans="1:20" ht="23.25" x14ac:dyDescent="0.25">
      <c r="A241" s="41" t="s">
        <v>249</v>
      </c>
      <c r="B241" s="14" t="s">
        <v>742</v>
      </c>
      <c r="C241" s="9">
        <v>44578</v>
      </c>
      <c r="D241" s="10" t="s">
        <v>1085</v>
      </c>
      <c r="E241" s="12" t="s">
        <v>500</v>
      </c>
      <c r="F241" s="11">
        <v>21643200</v>
      </c>
      <c r="G241" s="11">
        <v>9468900</v>
      </c>
      <c r="H241" s="11">
        <v>31112100</v>
      </c>
      <c r="I241" s="11">
        <v>2705400</v>
      </c>
      <c r="J241" s="12" t="s">
        <v>1509</v>
      </c>
      <c r="K241" s="29">
        <v>11.5</v>
      </c>
      <c r="L241" s="20">
        <v>44578</v>
      </c>
      <c r="M241" s="20">
        <v>44925</v>
      </c>
      <c r="N241" s="10" t="s">
        <v>1247</v>
      </c>
      <c r="O241" s="10" t="s">
        <v>1234</v>
      </c>
      <c r="P241" s="10" t="s">
        <v>1765</v>
      </c>
      <c r="Q241" s="27">
        <v>31112100</v>
      </c>
      <c r="R241" s="27">
        <v>31112100</v>
      </c>
      <c r="S241" s="27">
        <v>0</v>
      </c>
      <c r="T241" s="27">
        <v>0</v>
      </c>
    </row>
    <row r="242" spans="1:20" ht="23.25" x14ac:dyDescent="0.25">
      <c r="A242" s="41" t="s">
        <v>250</v>
      </c>
      <c r="B242" s="14" t="s">
        <v>743</v>
      </c>
      <c r="C242" s="9">
        <v>44578</v>
      </c>
      <c r="D242" s="10" t="s">
        <v>1086</v>
      </c>
      <c r="E242" s="12" t="s">
        <v>505</v>
      </c>
      <c r="F242" s="11">
        <v>20400000</v>
      </c>
      <c r="G242" s="11">
        <v>8925000</v>
      </c>
      <c r="H242" s="11">
        <v>29325000</v>
      </c>
      <c r="I242" s="11">
        <v>2550000</v>
      </c>
      <c r="J242" s="12" t="s">
        <v>1510</v>
      </c>
      <c r="K242" s="29">
        <v>11.5</v>
      </c>
      <c r="L242" s="20">
        <v>44578</v>
      </c>
      <c r="M242" s="20">
        <v>44925</v>
      </c>
      <c r="N242" s="10" t="s">
        <v>1244</v>
      </c>
      <c r="O242" s="10" t="s">
        <v>1230</v>
      </c>
      <c r="P242" s="10" t="s">
        <v>1765</v>
      </c>
      <c r="Q242" s="27">
        <v>29325000</v>
      </c>
      <c r="R242" s="27">
        <v>29325000</v>
      </c>
      <c r="S242" s="27">
        <v>0</v>
      </c>
      <c r="T242" s="27">
        <v>0</v>
      </c>
    </row>
    <row r="243" spans="1:20" ht="23.25" x14ac:dyDescent="0.25">
      <c r="A243" s="41" t="s">
        <v>251</v>
      </c>
      <c r="B243" s="14" t="s">
        <v>744</v>
      </c>
      <c r="C243" s="9">
        <v>44579</v>
      </c>
      <c r="D243" s="10" t="s">
        <v>1087</v>
      </c>
      <c r="E243" s="12" t="s">
        <v>505</v>
      </c>
      <c r="F243" s="11">
        <v>24000000</v>
      </c>
      <c r="G243" s="11">
        <v>10400000</v>
      </c>
      <c r="H243" s="11">
        <v>34400000</v>
      </c>
      <c r="I243" s="11">
        <v>3000000</v>
      </c>
      <c r="J243" s="12" t="s">
        <v>1511</v>
      </c>
      <c r="K243" s="29">
        <v>11.466666666666667</v>
      </c>
      <c r="L243" s="20">
        <v>44579</v>
      </c>
      <c r="M243" s="20">
        <v>44925</v>
      </c>
      <c r="N243" s="10" t="s">
        <v>1242</v>
      </c>
      <c r="O243" s="10" t="s">
        <v>1230</v>
      </c>
      <c r="P243" s="10" t="s">
        <v>1765</v>
      </c>
      <c r="Q243" s="27">
        <v>34400000</v>
      </c>
      <c r="R243" s="27">
        <v>34400000</v>
      </c>
      <c r="S243" s="27">
        <v>0</v>
      </c>
      <c r="T243" s="27">
        <v>0</v>
      </c>
    </row>
    <row r="244" spans="1:20" ht="23.25" x14ac:dyDescent="0.25">
      <c r="A244" s="41" t="s">
        <v>252</v>
      </c>
      <c r="B244" s="14" t="s">
        <v>745</v>
      </c>
      <c r="C244" s="9">
        <v>44579</v>
      </c>
      <c r="D244" s="10" t="s">
        <v>1088</v>
      </c>
      <c r="E244" s="12" t="s">
        <v>505</v>
      </c>
      <c r="F244" s="11">
        <v>16320000</v>
      </c>
      <c r="G244" s="11">
        <v>7140000</v>
      </c>
      <c r="H244" s="11">
        <v>23460000</v>
      </c>
      <c r="I244" s="11">
        <v>2040000</v>
      </c>
      <c r="J244" s="12" t="s">
        <v>1512</v>
      </c>
      <c r="K244" s="29">
        <v>11.5</v>
      </c>
      <c r="L244" s="20">
        <v>44578</v>
      </c>
      <c r="M244" s="20">
        <v>44925</v>
      </c>
      <c r="N244" s="10" t="s">
        <v>1246</v>
      </c>
      <c r="O244" s="10" t="s">
        <v>1233</v>
      </c>
      <c r="P244" s="10" t="s">
        <v>1765</v>
      </c>
      <c r="Q244" s="27">
        <v>23460000</v>
      </c>
      <c r="R244" s="27">
        <v>23460000</v>
      </c>
      <c r="S244" s="27">
        <v>0</v>
      </c>
      <c r="T244" s="27">
        <v>0</v>
      </c>
    </row>
    <row r="245" spans="1:20" ht="23.25" x14ac:dyDescent="0.25">
      <c r="A245" s="41" t="s">
        <v>253</v>
      </c>
      <c r="B245" s="14" t="s">
        <v>746</v>
      </c>
      <c r="C245" s="9">
        <v>44585</v>
      </c>
      <c r="D245" s="10" t="s">
        <v>1089</v>
      </c>
      <c r="E245" s="12" t="s">
        <v>505</v>
      </c>
      <c r="F245" s="11">
        <v>16320000</v>
      </c>
      <c r="G245" s="11">
        <v>6596000</v>
      </c>
      <c r="H245" s="11">
        <v>22916000</v>
      </c>
      <c r="I245" s="11">
        <v>2040000</v>
      </c>
      <c r="J245" s="12" t="s">
        <v>1513</v>
      </c>
      <c r="K245" s="29">
        <v>11.233333333333333</v>
      </c>
      <c r="L245" s="20">
        <v>44585</v>
      </c>
      <c r="M245" s="20">
        <v>44924</v>
      </c>
      <c r="N245" s="10" t="s">
        <v>1246</v>
      </c>
      <c r="O245" s="10" t="s">
        <v>1233</v>
      </c>
      <c r="P245" s="10" t="s">
        <v>1765</v>
      </c>
      <c r="Q245" s="27">
        <v>22916000</v>
      </c>
      <c r="R245" s="27">
        <v>20785946</v>
      </c>
      <c r="S245" s="27">
        <v>2130054</v>
      </c>
      <c r="T245" s="27">
        <v>0</v>
      </c>
    </row>
    <row r="246" spans="1:20" ht="23.25" x14ac:dyDescent="0.25">
      <c r="A246" s="41" t="s">
        <v>254</v>
      </c>
      <c r="B246" s="14" t="s">
        <v>747</v>
      </c>
      <c r="C246" s="9">
        <v>44579</v>
      </c>
      <c r="D246" s="10" t="s">
        <v>1090</v>
      </c>
      <c r="E246" s="12" t="s">
        <v>505</v>
      </c>
      <c r="F246" s="11">
        <v>24480000</v>
      </c>
      <c r="G246" s="11">
        <v>10608000</v>
      </c>
      <c r="H246" s="11">
        <v>35088000</v>
      </c>
      <c r="I246" s="11">
        <v>3060000</v>
      </c>
      <c r="J246" s="12" t="s">
        <v>1514</v>
      </c>
      <c r="K246" s="29">
        <v>11.466666666666667</v>
      </c>
      <c r="L246" s="20">
        <v>44579</v>
      </c>
      <c r="M246" s="20">
        <v>44925</v>
      </c>
      <c r="N246" s="10" t="s">
        <v>1242</v>
      </c>
      <c r="O246" s="10" t="s">
        <v>1230</v>
      </c>
      <c r="P246" s="10" t="s">
        <v>1765</v>
      </c>
      <c r="Q246" s="27">
        <v>35088000</v>
      </c>
      <c r="R246" s="27">
        <v>35088000</v>
      </c>
      <c r="S246" s="27">
        <v>0</v>
      </c>
      <c r="T246" s="27">
        <v>0</v>
      </c>
    </row>
    <row r="247" spans="1:20" ht="23.25" x14ac:dyDescent="0.25">
      <c r="A247" s="41" t="s">
        <v>255</v>
      </c>
      <c r="B247" s="14" t="s">
        <v>748</v>
      </c>
      <c r="C247" s="9">
        <v>44579</v>
      </c>
      <c r="D247" s="10" t="s">
        <v>1088</v>
      </c>
      <c r="E247" s="12" t="s">
        <v>505</v>
      </c>
      <c r="F247" s="11">
        <v>16320000</v>
      </c>
      <c r="G247" s="11">
        <v>7072000</v>
      </c>
      <c r="H247" s="11">
        <v>23392000</v>
      </c>
      <c r="I247" s="11">
        <v>2040000</v>
      </c>
      <c r="J247" s="12" t="s">
        <v>1515</v>
      </c>
      <c r="K247" s="29">
        <v>11.466666666666667</v>
      </c>
      <c r="L247" s="20">
        <v>44579</v>
      </c>
      <c r="M247" s="20">
        <v>44925</v>
      </c>
      <c r="N247" s="10" t="s">
        <v>1246</v>
      </c>
      <c r="O247" s="10" t="s">
        <v>1233</v>
      </c>
      <c r="P247" s="10" t="s">
        <v>1765</v>
      </c>
      <c r="Q247" s="27">
        <v>23392000</v>
      </c>
      <c r="R247" s="27">
        <v>23392000</v>
      </c>
      <c r="S247" s="27">
        <v>0</v>
      </c>
      <c r="T247" s="27">
        <v>0</v>
      </c>
    </row>
    <row r="248" spans="1:20" ht="23.25" x14ac:dyDescent="0.25">
      <c r="A248" s="41" t="s">
        <v>256</v>
      </c>
      <c r="B248" s="14" t="s">
        <v>749</v>
      </c>
      <c r="C248" s="9">
        <v>44579</v>
      </c>
      <c r="D248" s="10" t="s">
        <v>1091</v>
      </c>
      <c r="E248" s="12" t="s">
        <v>500</v>
      </c>
      <c r="F248" s="11">
        <v>24480000</v>
      </c>
      <c r="G248" s="11">
        <v>10404000</v>
      </c>
      <c r="H248" s="11">
        <v>34884000</v>
      </c>
      <c r="I248" s="11">
        <v>3060000</v>
      </c>
      <c r="J248" s="12" t="s">
        <v>1516</v>
      </c>
      <c r="K248" s="29">
        <v>11.4</v>
      </c>
      <c r="L248" s="20">
        <v>44579</v>
      </c>
      <c r="M248" s="20">
        <v>44923</v>
      </c>
      <c r="N248" s="10" t="s">
        <v>1621</v>
      </c>
      <c r="O248" s="10" t="s">
        <v>1234</v>
      </c>
      <c r="P248" s="10" t="s">
        <v>1765</v>
      </c>
      <c r="Q248" s="27">
        <v>34884000</v>
      </c>
      <c r="R248" s="27">
        <v>34884000</v>
      </c>
      <c r="S248" s="27">
        <v>0</v>
      </c>
      <c r="T248" s="27">
        <v>0</v>
      </c>
    </row>
    <row r="249" spans="1:20" ht="23.25" x14ac:dyDescent="0.25">
      <c r="A249" s="41" t="s">
        <v>257</v>
      </c>
      <c r="B249" s="14" t="s">
        <v>750</v>
      </c>
      <c r="C249" s="9">
        <v>44579</v>
      </c>
      <c r="D249" s="10" t="s">
        <v>1089</v>
      </c>
      <c r="E249" s="12" t="s">
        <v>505</v>
      </c>
      <c r="F249" s="11">
        <v>16320000</v>
      </c>
      <c r="G249" s="11">
        <v>7072000</v>
      </c>
      <c r="H249" s="11">
        <v>23392000</v>
      </c>
      <c r="I249" s="11">
        <v>2040000</v>
      </c>
      <c r="J249" s="12" t="s">
        <v>1515</v>
      </c>
      <c r="K249" s="29">
        <v>11.466666666666667</v>
      </c>
      <c r="L249" s="20">
        <v>44579</v>
      </c>
      <c r="M249" s="20">
        <v>44925</v>
      </c>
      <c r="N249" s="10" t="s">
        <v>1246</v>
      </c>
      <c r="O249" s="10" t="s">
        <v>1233</v>
      </c>
      <c r="P249" s="10" t="s">
        <v>1765</v>
      </c>
      <c r="Q249" s="27">
        <v>23392000</v>
      </c>
      <c r="R249" s="27">
        <v>23392000</v>
      </c>
      <c r="S249" s="27">
        <v>0</v>
      </c>
      <c r="T249" s="27">
        <v>0</v>
      </c>
    </row>
    <row r="250" spans="1:20" ht="23.25" x14ac:dyDescent="0.25">
      <c r="A250" s="41" t="s">
        <v>258</v>
      </c>
      <c r="B250" s="14" t="s">
        <v>751</v>
      </c>
      <c r="C250" s="9">
        <v>44579</v>
      </c>
      <c r="D250" s="10" t="s">
        <v>1092</v>
      </c>
      <c r="E250" s="12" t="s">
        <v>500</v>
      </c>
      <c r="F250" s="11">
        <v>15000000</v>
      </c>
      <c r="G250" s="11">
        <v>0</v>
      </c>
      <c r="H250" s="11">
        <v>15000000</v>
      </c>
      <c r="I250" s="11">
        <v>2500000</v>
      </c>
      <c r="J250" s="12" t="s">
        <v>1301</v>
      </c>
      <c r="K250" s="29">
        <v>6</v>
      </c>
      <c r="L250" s="20">
        <v>44579</v>
      </c>
      <c r="M250" s="20">
        <v>44759</v>
      </c>
      <c r="N250" s="10" t="s">
        <v>1621</v>
      </c>
      <c r="O250" s="10" t="s">
        <v>1234</v>
      </c>
      <c r="P250" s="10" t="s">
        <v>1765</v>
      </c>
      <c r="Q250" s="27">
        <v>15000000</v>
      </c>
      <c r="R250" s="27">
        <v>15000000</v>
      </c>
      <c r="S250" s="27">
        <v>0</v>
      </c>
      <c r="T250" s="27">
        <v>0</v>
      </c>
    </row>
    <row r="251" spans="1:20" ht="23.25" x14ac:dyDescent="0.25">
      <c r="A251" s="41" t="s">
        <v>259</v>
      </c>
      <c r="B251" s="14" t="s">
        <v>752</v>
      </c>
      <c r="C251" s="9">
        <v>44580</v>
      </c>
      <c r="D251" s="10" t="s">
        <v>1093</v>
      </c>
      <c r="E251" s="12" t="s">
        <v>500</v>
      </c>
      <c r="F251" s="11">
        <v>25651200</v>
      </c>
      <c r="G251" s="11">
        <v>10901760</v>
      </c>
      <c r="H251" s="11">
        <v>36552960</v>
      </c>
      <c r="I251" s="11">
        <v>3206400</v>
      </c>
      <c r="J251" s="12" t="s">
        <v>1517</v>
      </c>
      <c r="K251" s="29">
        <v>11.4</v>
      </c>
      <c r="L251" s="20">
        <v>44580</v>
      </c>
      <c r="M251" s="20">
        <v>44925</v>
      </c>
      <c r="N251" s="10" t="s">
        <v>1247</v>
      </c>
      <c r="O251" s="10" t="s">
        <v>1234</v>
      </c>
      <c r="P251" s="10" t="s">
        <v>1765</v>
      </c>
      <c r="Q251" s="27">
        <v>36552960</v>
      </c>
      <c r="R251" s="27">
        <v>36552960</v>
      </c>
      <c r="S251" s="27">
        <v>0</v>
      </c>
      <c r="T251" s="27">
        <v>0</v>
      </c>
    </row>
    <row r="252" spans="1:20" ht="23.25" x14ac:dyDescent="0.25">
      <c r="A252" s="41" t="s">
        <v>260</v>
      </c>
      <c r="B252" s="14" t="s">
        <v>753</v>
      </c>
      <c r="C252" s="9">
        <v>44579</v>
      </c>
      <c r="D252" s="10" t="s">
        <v>1094</v>
      </c>
      <c r="E252" s="12" t="s">
        <v>505</v>
      </c>
      <c r="F252" s="11">
        <v>18036000</v>
      </c>
      <c r="G252" s="11">
        <v>7815600</v>
      </c>
      <c r="H252" s="11">
        <v>25851600</v>
      </c>
      <c r="I252" s="11">
        <v>2254500</v>
      </c>
      <c r="J252" s="12" t="s">
        <v>1518</v>
      </c>
      <c r="K252" s="29">
        <v>11.466666666666667</v>
      </c>
      <c r="L252" s="20">
        <v>44579</v>
      </c>
      <c r="M252" s="20">
        <v>44925</v>
      </c>
      <c r="N252" s="10" t="s">
        <v>1247</v>
      </c>
      <c r="O252" s="10" t="s">
        <v>1234</v>
      </c>
      <c r="P252" s="10" t="s">
        <v>1765</v>
      </c>
      <c r="Q252" s="27">
        <v>25851600</v>
      </c>
      <c r="R252" s="27">
        <v>25851600</v>
      </c>
      <c r="S252" s="27">
        <v>0</v>
      </c>
      <c r="T252" s="27">
        <v>0</v>
      </c>
    </row>
    <row r="253" spans="1:20" ht="23.25" x14ac:dyDescent="0.25">
      <c r="A253" s="41" t="s">
        <v>261</v>
      </c>
      <c r="B253" s="14" t="s">
        <v>754</v>
      </c>
      <c r="C253" s="9">
        <v>44580</v>
      </c>
      <c r="D253" s="10" t="s">
        <v>1094</v>
      </c>
      <c r="E253" s="12" t="s">
        <v>505</v>
      </c>
      <c r="F253" s="11">
        <v>18036000</v>
      </c>
      <c r="G253" s="11">
        <v>7665300</v>
      </c>
      <c r="H253" s="11">
        <v>25701300</v>
      </c>
      <c r="I253" s="11">
        <v>2254500</v>
      </c>
      <c r="J253" s="12" t="s">
        <v>1519</v>
      </c>
      <c r="K253" s="29">
        <v>11.4</v>
      </c>
      <c r="L253" s="20">
        <v>44580</v>
      </c>
      <c r="M253" s="20">
        <v>44925</v>
      </c>
      <c r="N253" s="10" t="s">
        <v>1247</v>
      </c>
      <c r="O253" s="10" t="s">
        <v>1234</v>
      </c>
      <c r="P253" s="10" t="s">
        <v>1765</v>
      </c>
      <c r="Q253" s="27">
        <v>25701300</v>
      </c>
      <c r="R253" s="27">
        <v>25701300</v>
      </c>
      <c r="S253" s="27">
        <v>0</v>
      </c>
      <c r="T253" s="27">
        <v>0</v>
      </c>
    </row>
    <row r="254" spans="1:20" ht="23.25" x14ac:dyDescent="0.25">
      <c r="A254" s="41" t="s">
        <v>262</v>
      </c>
      <c r="B254" s="14" t="s">
        <v>755</v>
      </c>
      <c r="C254" s="9">
        <v>44580</v>
      </c>
      <c r="D254" s="10" t="s">
        <v>1095</v>
      </c>
      <c r="E254" s="12" t="s">
        <v>505</v>
      </c>
      <c r="F254" s="11">
        <v>18036000</v>
      </c>
      <c r="G254" s="11">
        <v>7665300</v>
      </c>
      <c r="H254" s="11">
        <v>25701300</v>
      </c>
      <c r="I254" s="11">
        <v>2254500</v>
      </c>
      <c r="J254" s="12" t="s">
        <v>1520</v>
      </c>
      <c r="K254" s="29">
        <v>11.4</v>
      </c>
      <c r="L254" s="20">
        <v>44580</v>
      </c>
      <c r="M254" s="20">
        <v>44925</v>
      </c>
      <c r="N254" s="10" t="s">
        <v>1247</v>
      </c>
      <c r="O254" s="10" t="s">
        <v>1234</v>
      </c>
      <c r="P254" s="10" t="s">
        <v>1765</v>
      </c>
      <c r="Q254" s="27">
        <v>25701300</v>
      </c>
      <c r="R254" s="27">
        <v>25701300</v>
      </c>
      <c r="S254" s="27">
        <v>0</v>
      </c>
      <c r="T254" s="27">
        <v>0</v>
      </c>
    </row>
    <row r="255" spans="1:20" ht="23.25" x14ac:dyDescent="0.25">
      <c r="A255" s="41" t="s">
        <v>263</v>
      </c>
      <c r="B255" s="14" t="s">
        <v>756</v>
      </c>
      <c r="C255" s="9">
        <v>44580</v>
      </c>
      <c r="D255" s="10" t="s">
        <v>1096</v>
      </c>
      <c r="E255" s="12" t="s">
        <v>505</v>
      </c>
      <c r="F255" s="11">
        <v>18036000</v>
      </c>
      <c r="G255" s="11">
        <v>7665300</v>
      </c>
      <c r="H255" s="11">
        <v>25701300</v>
      </c>
      <c r="I255" s="11">
        <v>2254500</v>
      </c>
      <c r="J255" s="12" t="s">
        <v>1521</v>
      </c>
      <c r="K255" s="29">
        <v>11.4</v>
      </c>
      <c r="L255" s="20">
        <v>44580</v>
      </c>
      <c r="M255" s="20">
        <v>44925</v>
      </c>
      <c r="N255" s="10" t="s">
        <v>1247</v>
      </c>
      <c r="O255" s="10" t="s">
        <v>1234</v>
      </c>
      <c r="P255" s="10" t="s">
        <v>1765</v>
      </c>
      <c r="Q255" s="27">
        <v>25701300</v>
      </c>
      <c r="R255" s="27">
        <v>25701300</v>
      </c>
      <c r="S255" s="27">
        <v>0</v>
      </c>
      <c r="T255" s="27">
        <v>0</v>
      </c>
    </row>
    <row r="256" spans="1:20" ht="23.25" x14ac:dyDescent="0.25">
      <c r="A256" s="41" t="s">
        <v>264</v>
      </c>
      <c r="B256" s="14" t="s">
        <v>757</v>
      </c>
      <c r="C256" s="9">
        <v>44580</v>
      </c>
      <c r="D256" s="10" t="s">
        <v>1096</v>
      </c>
      <c r="E256" s="12" t="s">
        <v>505</v>
      </c>
      <c r="F256" s="11">
        <v>18036000</v>
      </c>
      <c r="G256" s="11">
        <v>7665300</v>
      </c>
      <c r="H256" s="11">
        <v>25701300</v>
      </c>
      <c r="I256" s="11">
        <v>2254500</v>
      </c>
      <c r="J256" s="12" t="s">
        <v>1522</v>
      </c>
      <c r="K256" s="29">
        <v>11.4</v>
      </c>
      <c r="L256" s="20">
        <v>44580</v>
      </c>
      <c r="M256" s="20">
        <v>44925</v>
      </c>
      <c r="N256" s="10" t="s">
        <v>1247</v>
      </c>
      <c r="O256" s="10" t="s">
        <v>1234</v>
      </c>
      <c r="P256" s="10" t="s">
        <v>1765</v>
      </c>
      <c r="Q256" s="27">
        <v>25701300</v>
      </c>
      <c r="R256" s="27">
        <v>25701300</v>
      </c>
      <c r="S256" s="27">
        <v>0</v>
      </c>
      <c r="T256" s="27">
        <v>0</v>
      </c>
    </row>
    <row r="257" spans="1:20" ht="23.25" x14ac:dyDescent="0.25">
      <c r="A257" s="41" t="s">
        <v>265</v>
      </c>
      <c r="B257" s="14" t="s">
        <v>758</v>
      </c>
      <c r="C257" s="9">
        <v>44580</v>
      </c>
      <c r="D257" s="10" t="s">
        <v>1096</v>
      </c>
      <c r="E257" s="12" t="s">
        <v>505</v>
      </c>
      <c r="F257" s="11">
        <v>18036000</v>
      </c>
      <c r="G257" s="11">
        <v>6763500</v>
      </c>
      <c r="H257" s="11">
        <v>24799500</v>
      </c>
      <c r="I257" s="11">
        <v>2254500</v>
      </c>
      <c r="J257" s="12" t="s">
        <v>1523</v>
      </c>
      <c r="K257" s="29">
        <v>11</v>
      </c>
      <c r="L257" s="20">
        <v>44580</v>
      </c>
      <c r="M257" s="20">
        <v>44913</v>
      </c>
      <c r="N257" s="10" t="s">
        <v>1247</v>
      </c>
      <c r="O257" s="10" t="s">
        <v>1234</v>
      </c>
      <c r="P257" s="10" t="s">
        <v>1765</v>
      </c>
      <c r="Q257" s="27">
        <v>24799500</v>
      </c>
      <c r="R257" s="27">
        <v>24799500</v>
      </c>
      <c r="S257" s="27">
        <v>0</v>
      </c>
      <c r="T257" s="27">
        <v>0</v>
      </c>
    </row>
    <row r="258" spans="1:20" ht="23.25" x14ac:dyDescent="0.25">
      <c r="A258" s="41" t="s">
        <v>266</v>
      </c>
      <c r="B258" s="14" t="s">
        <v>759</v>
      </c>
      <c r="C258" s="9">
        <v>44580</v>
      </c>
      <c r="D258" s="10" t="s">
        <v>1094</v>
      </c>
      <c r="E258" s="12" t="s">
        <v>505</v>
      </c>
      <c r="F258" s="11">
        <v>18036000</v>
      </c>
      <c r="G258" s="11">
        <v>7665300</v>
      </c>
      <c r="H258" s="11">
        <v>25701300</v>
      </c>
      <c r="I258" s="11">
        <v>2254500</v>
      </c>
      <c r="J258" s="12" t="s">
        <v>1524</v>
      </c>
      <c r="K258" s="29">
        <v>11.4</v>
      </c>
      <c r="L258" s="20">
        <v>44580</v>
      </c>
      <c r="M258" s="20">
        <v>44924</v>
      </c>
      <c r="N258" s="10" t="s">
        <v>1247</v>
      </c>
      <c r="O258" s="10" t="s">
        <v>1234</v>
      </c>
      <c r="P258" s="10" t="s">
        <v>1765</v>
      </c>
      <c r="Q258" s="27">
        <v>25701300</v>
      </c>
      <c r="R258" s="27">
        <v>25701300</v>
      </c>
      <c r="S258" s="27">
        <v>0</v>
      </c>
      <c r="T258" s="27">
        <v>0</v>
      </c>
    </row>
    <row r="259" spans="1:20" ht="23.25" x14ac:dyDescent="0.25">
      <c r="A259" s="41" t="s">
        <v>267</v>
      </c>
      <c r="B259" s="14" t="s">
        <v>760</v>
      </c>
      <c r="C259" s="9">
        <v>44580</v>
      </c>
      <c r="D259" s="22" t="s">
        <v>1095</v>
      </c>
      <c r="E259" s="23" t="s">
        <v>505</v>
      </c>
      <c r="F259" s="11">
        <v>18036000</v>
      </c>
      <c r="G259" s="11">
        <v>7665300</v>
      </c>
      <c r="H259" s="11">
        <v>25701300</v>
      </c>
      <c r="I259" s="11">
        <v>2254500</v>
      </c>
      <c r="J259" s="12" t="s">
        <v>1525</v>
      </c>
      <c r="K259" s="29">
        <v>11.4</v>
      </c>
      <c r="L259" s="24">
        <v>44580</v>
      </c>
      <c r="M259" s="20">
        <v>44924</v>
      </c>
      <c r="N259" s="22" t="s">
        <v>1247</v>
      </c>
      <c r="O259" s="22" t="s">
        <v>1234</v>
      </c>
      <c r="P259" s="10" t="s">
        <v>1765</v>
      </c>
      <c r="Q259" s="27">
        <v>25701300</v>
      </c>
      <c r="R259" s="27">
        <v>24799500</v>
      </c>
      <c r="S259" s="27">
        <v>901800</v>
      </c>
      <c r="T259" s="27">
        <v>0</v>
      </c>
    </row>
    <row r="260" spans="1:20" ht="23.25" x14ac:dyDescent="0.25">
      <c r="A260" s="41" t="s">
        <v>268</v>
      </c>
      <c r="B260" s="10" t="s">
        <v>761</v>
      </c>
      <c r="C260" s="9">
        <v>44581</v>
      </c>
      <c r="D260" s="22" t="s">
        <v>1097</v>
      </c>
      <c r="E260" s="23" t="s">
        <v>505</v>
      </c>
      <c r="F260" s="11">
        <v>16320000</v>
      </c>
      <c r="G260" s="11">
        <v>6868000</v>
      </c>
      <c r="H260" s="11">
        <v>23188000</v>
      </c>
      <c r="I260" s="11">
        <v>2040000</v>
      </c>
      <c r="J260" s="12" t="s">
        <v>1526</v>
      </c>
      <c r="K260" s="29">
        <v>11.366666666666667</v>
      </c>
      <c r="L260" s="24">
        <v>44581</v>
      </c>
      <c r="M260" s="20">
        <v>44924</v>
      </c>
      <c r="N260" s="22" t="s">
        <v>1246</v>
      </c>
      <c r="O260" s="22" t="s">
        <v>1233</v>
      </c>
      <c r="P260" s="10" t="s">
        <v>1765</v>
      </c>
      <c r="Q260" s="27">
        <v>23188000</v>
      </c>
      <c r="R260" s="27">
        <v>22440000</v>
      </c>
      <c r="S260" s="27">
        <v>748000</v>
      </c>
      <c r="T260" s="27">
        <v>0</v>
      </c>
    </row>
    <row r="261" spans="1:20" ht="23.25" x14ac:dyDescent="0.25">
      <c r="A261" s="41" t="s">
        <v>269</v>
      </c>
      <c r="B261" s="10" t="s">
        <v>762</v>
      </c>
      <c r="C261" s="9">
        <v>44580</v>
      </c>
      <c r="D261" s="22" t="s">
        <v>1098</v>
      </c>
      <c r="E261" s="23" t="s">
        <v>500</v>
      </c>
      <c r="F261" s="11">
        <v>28560000</v>
      </c>
      <c r="G261" s="11">
        <v>12257000</v>
      </c>
      <c r="H261" s="11">
        <v>40817000</v>
      </c>
      <c r="I261" s="11">
        <v>3570000</v>
      </c>
      <c r="J261" s="12" t="s">
        <v>1527</v>
      </c>
      <c r="K261" s="29">
        <v>11.433333333333334</v>
      </c>
      <c r="L261" s="24">
        <v>44580</v>
      </c>
      <c r="M261" s="20">
        <v>44925</v>
      </c>
      <c r="N261" s="22" t="s">
        <v>1243</v>
      </c>
      <c r="O261" s="22" t="s">
        <v>1231</v>
      </c>
      <c r="P261" s="10" t="s">
        <v>1765</v>
      </c>
      <c r="Q261" s="27">
        <v>40817000</v>
      </c>
      <c r="R261" s="27">
        <v>39270000</v>
      </c>
      <c r="S261" s="27">
        <v>1547000</v>
      </c>
      <c r="T261" s="27">
        <v>0</v>
      </c>
    </row>
    <row r="262" spans="1:20" ht="23.25" x14ac:dyDescent="0.25">
      <c r="A262" s="41" t="s">
        <v>270</v>
      </c>
      <c r="B262" s="10" t="s">
        <v>763</v>
      </c>
      <c r="C262" s="9">
        <v>44580</v>
      </c>
      <c r="D262" s="22" t="s">
        <v>1099</v>
      </c>
      <c r="E262" s="23" t="s">
        <v>505</v>
      </c>
      <c r="F262" s="11">
        <v>14688000</v>
      </c>
      <c r="G262" s="11">
        <v>6242400</v>
      </c>
      <c r="H262" s="11">
        <v>20930400</v>
      </c>
      <c r="I262" s="11" t="s">
        <v>1693</v>
      </c>
      <c r="J262" s="12" t="s">
        <v>1528</v>
      </c>
      <c r="K262" s="29">
        <v>11.4</v>
      </c>
      <c r="L262" s="24">
        <v>44580</v>
      </c>
      <c r="M262" s="20">
        <v>44924</v>
      </c>
      <c r="N262" s="22" t="s">
        <v>1246</v>
      </c>
      <c r="O262" s="22" t="s">
        <v>1233</v>
      </c>
      <c r="P262" s="10" t="s">
        <v>1765</v>
      </c>
      <c r="Q262" s="27">
        <v>20930400</v>
      </c>
      <c r="R262" s="27">
        <v>20930400</v>
      </c>
      <c r="S262" s="27">
        <v>0</v>
      </c>
      <c r="T262" s="27">
        <v>0</v>
      </c>
    </row>
    <row r="263" spans="1:20" ht="23.25" x14ac:dyDescent="0.25">
      <c r="A263" s="41" t="s">
        <v>271</v>
      </c>
      <c r="B263" s="14" t="s">
        <v>764</v>
      </c>
      <c r="C263" s="9">
        <v>44580</v>
      </c>
      <c r="D263" s="22" t="s">
        <v>1100</v>
      </c>
      <c r="E263" s="23" t="s">
        <v>500</v>
      </c>
      <c r="F263" s="11">
        <v>23200000</v>
      </c>
      <c r="G263" s="11">
        <v>9860000</v>
      </c>
      <c r="H263" s="11">
        <v>33060000</v>
      </c>
      <c r="I263" s="11">
        <v>2900000</v>
      </c>
      <c r="J263" s="12" t="s">
        <v>1529</v>
      </c>
      <c r="K263" s="29">
        <v>11.4</v>
      </c>
      <c r="L263" s="24">
        <v>44580</v>
      </c>
      <c r="M263" s="20">
        <v>44924</v>
      </c>
      <c r="N263" s="22" t="s">
        <v>1246</v>
      </c>
      <c r="O263" s="22" t="s">
        <v>1233</v>
      </c>
      <c r="P263" s="10" t="s">
        <v>1765</v>
      </c>
      <c r="Q263" s="27">
        <v>23200000</v>
      </c>
      <c r="R263" s="27">
        <v>8700000</v>
      </c>
      <c r="S263" s="27">
        <v>14500000</v>
      </c>
      <c r="T263" s="27">
        <v>9860000</v>
      </c>
    </row>
    <row r="264" spans="1:20" ht="23.25" x14ac:dyDescent="0.25">
      <c r="A264" s="41" t="s">
        <v>272</v>
      </c>
      <c r="B264" s="14" t="s">
        <v>765</v>
      </c>
      <c r="C264" s="9">
        <v>44580</v>
      </c>
      <c r="D264" s="22" t="s">
        <v>1101</v>
      </c>
      <c r="E264" s="23" t="s">
        <v>500</v>
      </c>
      <c r="F264" s="11">
        <v>14688000</v>
      </c>
      <c r="G264" s="11">
        <v>5508000</v>
      </c>
      <c r="H264" s="11">
        <v>20196000</v>
      </c>
      <c r="I264" s="11" t="s">
        <v>1693</v>
      </c>
      <c r="J264" s="12" t="s">
        <v>1530</v>
      </c>
      <c r="K264" s="29">
        <v>11</v>
      </c>
      <c r="L264" s="24">
        <v>44580</v>
      </c>
      <c r="M264" s="20">
        <v>44913</v>
      </c>
      <c r="N264" s="22" t="s">
        <v>1246</v>
      </c>
      <c r="O264" s="22" t="s">
        <v>1233</v>
      </c>
      <c r="P264" s="10" t="s">
        <v>1765</v>
      </c>
      <c r="Q264" s="27">
        <v>20196000</v>
      </c>
      <c r="R264" s="27">
        <v>20196000</v>
      </c>
      <c r="S264" s="27">
        <v>0</v>
      </c>
      <c r="T264" s="27">
        <v>0</v>
      </c>
    </row>
    <row r="265" spans="1:20" ht="23.25" x14ac:dyDescent="0.25">
      <c r="A265" s="41" t="s">
        <v>273</v>
      </c>
      <c r="B265" s="14" t="s">
        <v>766</v>
      </c>
      <c r="C265" s="9">
        <v>44580</v>
      </c>
      <c r="D265" s="22" t="s">
        <v>1102</v>
      </c>
      <c r="E265" s="23" t="s">
        <v>500</v>
      </c>
      <c r="F265" s="11">
        <v>14688000</v>
      </c>
      <c r="G265" s="11">
        <v>6242400</v>
      </c>
      <c r="H265" s="11">
        <v>20930400</v>
      </c>
      <c r="I265" s="11" t="s">
        <v>1693</v>
      </c>
      <c r="J265" s="12" t="s">
        <v>1531</v>
      </c>
      <c r="K265" s="29">
        <v>11.4</v>
      </c>
      <c r="L265" s="24">
        <v>44580</v>
      </c>
      <c r="M265" s="20">
        <v>44924</v>
      </c>
      <c r="N265" s="22" t="s">
        <v>1246</v>
      </c>
      <c r="O265" s="22" t="s">
        <v>1233</v>
      </c>
      <c r="P265" s="10" t="s">
        <v>1765</v>
      </c>
      <c r="Q265" s="27">
        <v>20930400</v>
      </c>
      <c r="R265" s="27">
        <v>20930400</v>
      </c>
      <c r="S265" s="27">
        <v>0</v>
      </c>
      <c r="T265" s="27">
        <v>0</v>
      </c>
    </row>
    <row r="266" spans="1:20" ht="23.25" x14ac:dyDescent="0.25">
      <c r="A266" s="41" t="s">
        <v>274</v>
      </c>
      <c r="B266" s="14" t="s">
        <v>767</v>
      </c>
      <c r="C266" s="9">
        <v>44581</v>
      </c>
      <c r="D266" s="22" t="s">
        <v>1101</v>
      </c>
      <c r="E266" s="23" t="s">
        <v>500</v>
      </c>
      <c r="F266" s="11">
        <v>14688000</v>
      </c>
      <c r="G266" s="11">
        <v>6181200</v>
      </c>
      <c r="H266" s="11">
        <v>20869200</v>
      </c>
      <c r="I266" s="11" t="s">
        <v>1693</v>
      </c>
      <c r="J266" s="12" t="s">
        <v>1532</v>
      </c>
      <c r="K266" s="29">
        <v>11.366666666666667</v>
      </c>
      <c r="L266" s="24">
        <v>44581</v>
      </c>
      <c r="M266" s="20">
        <v>44924</v>
      </c>
      <c r="N266" s="22" t="s">
        <v>1246</v>
      </c>
      <c r="O266" s="22" t="s">
        <v>1233</v>
      </c>
      <c r="P266" s="10" t="s">
        <v>1765</v>
      </c>
      <c r="Q266" s="27">
        <v>20869200</v>
      </c>
      <c r="R266" s="27">
        <v>20195999</v>
      </c>
      <c r="S266" s="27">
        <v>673201</v>
      </c>
      <c r="T266" s="27">
        <v>0</v>
      </c>
    </row>
    <row r="267" spans="1:20" ht="23.25" x14ac:dyDescent="0.25">
      <c r="A267" s="41" t="s">
        <v>275</v>
      </c>
      <c r="B267" s="14" t="s">
        <v>768</v>
      </c>
      <c r="C267" s="9">
        <v>44581</v>
      </c>
      <c r="D267" s="22" t="s">
        <v>1103</v>
      </c>
      <c r="E267" s="23" t="s">
        <v>505</v>
      </c>
      <c r="F267" s="11">
        <v>17472192</v>
      </c>
      <c r="G267" s="11">
        <v>7352881</v>
      </c>
      <c r="H267" s="11">
        <v>24825073</v>
      </c>
      <c r="I267" s="11">
        <v>2184024</v>
      </c>
      <c r="J267" s="12" t="s">
        <v>1533</v>
      </c>
      <c r="K267" s="29">
        <v>11.366666758240752</v>
      </c>
      <c r="L267" s="24">
        <v>44581</v>
      </c>
      <c r="M267" s="20">
        <v>44924.00000274722</v>
      </c>
      <c r="N267" s="22" t="s">
        <v>1246</v>
      </c>
      <c r="O267" s="22" t="s">
        <v>1233</v>
      </c>
      <c r="P267" s="10" t="s">
        <v>1765</v>
      </c>
      <c r="Q267" s="27">
        <v>24825073</v>
      </c>
      <c r="R267" s="27">
        <v>22431936</v>
      </c>
      <c r="S267" s="27">
        <v>2393137</v>
      </c>
      <c r="T267" s="27">
        <v>0</v>
      </c>
    </row>
    <row r="268" spans="1:20" ht="23.25" x14ac:dyDescent="0.25">
      <c r="A268" s="41" t="s">
        <v>276</v>
      </c>
      <c r="B268" s="14" t="s">
        <v>769</v>
      </c>
      <c r="C268" s="9">
        <v>44580</v>
      </c>
      <c r="D268" s="22" t="s">
        <v>1104</v>
      </c>
      <c r="E268" s="23" t="s">
        <v>500</v>
      </c>
      <c r="F268" s="11">
        <v>24480000</v>
      </c>
      <c r="G268" s="11">
        <v>10506000</v>
      </c>
      <c r="H268" s="11">
        <v>34986000</v>
      </c>
      <c r="I268" s="11">
        <v>3060000</v>
      </c>
      <c r="J268" s="12" t="s">
        <v>1534</v>
      </c>
      <c r="K268" s="29">
        <v>11.433333333333334</v>
      </c>
      <c r="L268" s="24">
        <v>44580</v>
      </c>
      <c r="M268" s="20">
        <v>44925</v>
      </c>
      <c r="N268" s="22" t="s">
        <v>1246</v>
      </c>
      <c r="O268" s="22" t="s">
        <v>1233</v>
      </c>
      <c r="P268" s="10" t="s">
        <v>1765</v>
      </c>
      <c r="Q268" s="27">
        <v>34986000</v>
      </c>
      <c r="R268" s="27">
        <v>34985979</v>
      </c>
      <c r="S268" s="27">
        <v>21</v>
      </c>
      <c r="T268" s="27">
        <v>0</v>
      </c>
    </row>
    <row r="269" spans="1:20" ht="23.25" x14ac:dyDescent="0.25">
      <c r="A269" s="41" t="s">
        <v>277</v>
      </c>
      <c r="B269" s="14" t="s">
        <v>770</v>
      </c>
      <c r="C269" s="9">
        <v>44581</v>
      </c>
      <c r="D269" s="22" t="s">
        <v>1105</v>
      </c>
      <c r="E269" s="23" t="s">
        <v>505</v>
      </c>
      <c r="F269" s="11">
        <v>16320000</v>
      </c>
      <c r="G269" s="11">
        <v>6868000</v>
      </c>
      <c r="H269" s="11">
        <v>23188000</v>
      </c>
      <c r="I269" s="11">
        <v>2040000</v>
      </c>
      <c r="J269" s="12" t="s">
        <v>1535</v>
      </c>
      <c r="K269" s="29">
        <v>11.366666666666667</v>
      </c>
      <c r="L269" s="24">
        <v>44581</v>
      </c>
      <c r="M269" s="20">
        <v>44924</v>
      </c>
      <c r="N269" s="22" t="s">
        <v>1246</v>
      </c>
      <c r="O269" s="22" t="s">
        <v>1233</v>
      </c>
      <c r="P269" s="10" t="s">
        <v>1765</v>
      </c>
      <c r="Q269" s="27">
        <v>23188000</v>
      </c>
      <c r="R269" s="27">
        <v>22440000</v>
      </c>
      <c r="S269" s="27">
        <v>748000</v>
      </c>
      <c r="T269" s="27">
        <v>0</v>
      </c>
    </row>
    <row r="270" spans="1:20" ht="23.25" x14ac:dyDescent="0.25">
      <c r="A270" s="41" t="s">
        <v>278</v>
      </c>
      <c r="B270" s="14" t="s">
        <v>771</v>
      </c>
      <c r="C270" s="9">
        <v>44581</v>
      </c>
      <c r="D270" s="22" t="s">
        <v>1106</v>
      </c>
      <c r="E270" s="23" t="s">
        <v>500</v>
      </c>
      <c r="F270" s="11">
        <v>24500000</v>
      </c>
      <c r="G270" s="11">
        <v>0</v>
      </c>
      <c r="H270" s="11">
        <v>24500000</v>
      </c>
      <c r="I270" s="11">
        <v>3500000</v>
      </c>
      <c r="J270" s="12" t="s">
        <v>1302</v>
      </c>
      <c r="K270" s="29">
        <v>7</v>
      </c>
      <c r="L270" s="24">
        <v>44581</v>
      </c>
      <c r="M270" s="20">
        <v>44792</v>
      </c>
      <c r="N270" s="22" t="s">
        <v>1624</v>
      </c>
      <c r="O270" s="22" t="s">
        <v>1236</v>
      </c>
      <c r="P270" s="10" t="s">
        <v>1765</v>
      </c>
      <c r="Q270" s="27">
        <v>24500000</v>
      </c>
      <c r="R270" s="27">
        <v>24500000</v>
      </c>
      <c r="S270" s="27">
        <v>0</v>
      </c>
      <c r="T270" s="27">
        <v>0</v>
      </c>
    </row>
    <row r="271" spans="1:20" ht="23.25" x14ac:dyDescent="0.25">
      <c r="A271" s="41" t="s">
        <v>279</v>
      </c>
      <c r="B271" s="14" t="s">
        <v>772</v>
      </c>
      <c r="C271" s="9">
        <v>44581</v>
      </c>
      <c r="D271" s="22" t="s">
        <v>1105</v>
      </c>
      <c r="E271" s="23" t="s">
        <v>505</v>
      </c>
      <c r="F271" s="11">
        <v>16320000</v>
      </c>
      <c r="G271" s="11">
        <v>6868000</v>
      </c>
      <c r="H271" s="11">
        <v>23188000</v>
      </c>
      <c r="I271" s="11">
        <v>2040000</v>
      </c>
      <c r="J271" s="12" t="s">
        <v>1535</v>
      </c>
      <c r="K271" s="29">
        <v>11.366666666666667</v>
      </c>
      <c r="L271" s="24">
        <v>44581</v>
      </c>
      <c r="M271" s="20">
        <v>44924</v>
      </c>
      <c r="N271" s="22" t="s">
        <v>1246</v>
      </c>
      <c r="O271" s="22" t="s">
        <v>1233</v>
      </c>
      <c r="P271" s="10" t="s">
        <v>1765</v>
      </c>
      <c r="Q271" s="27">
        <v>23188000</v>
      </c>
      <c r="R271" s="27">
        <v>22440000</v>
      </c>
      <c r="S271" s="27">
        <v>748000</v>
      </c>
      <c r="T271" s="27">
        <v>0</v>
      </c>
    </row>
    <row r="272" spans="1:20" ht="23.25" x14ac:dyDescent="0.25">
      <c r="A272" s="41" t="s">
        <v>280</v>
      </c>
      <c r="B272" s="14" t="s">
        <v>773</v>
      </c>
      <c r="C272" s="9">
        <v>44581</v>
      </c>
      <c r="D272" s="22" t="s">
        <v>1095</v>
      </c>
      <c r="E272" s="23" t="s">
        <v>505</v>
      </c>
      <c r="F272" s="11">
        <v>18036000</v>
      </c>
      <c r="G272" s="11">
        <v>7590150</v>
      </c>
      <c r="H272" s="11">
        <v>25626150</v>
      </c>
      <c r="I272" s="11">
        <v>2254500</v>
      </c>
      <c r="J272" s="12" t="s">
        <v>1303</v>
      </c>
      <c r="K272" s="29">
        <v>11.366666666666667</v>
      </c>
      <c r="L272" s="24">
        <v>44581</v>
      </c>
      <c r="M272" s="20">
        <v>44924</v>
      </c>
      <c r="N272" s="22" t="s">
        <v>1247</v>
      </c>
      <c r="O272" s="22" t="s">
        <v>1234</v>
      </c>
      <c r="P272" s="10" t="s">
        <v>1765</v>
      </c>
      <c r="Q272" s="27">
        <v>25626150</v>
      </c>
      <c r="R272" s="27">
        <v>24799500</v>
      </c>
      <c r="S272" s="27">
        <v>826650</v>
      </c>
      <c r="T272" s="27">
        <v>0</v>
      </c>
    </row>
    <row r="273" spans="1:20" ht="23.25" x14ac:dyDescent="0.25">
      <c r="A273" s="41" t="s">
        <v>281</v>
      </c>
      <c r="B273" s="14" t="s">
        <v>774</v>
      </c>
      <c r="C273" s="9">
        <v>44581</v>
      </c>
      <c r="D273" s="22" t="s">
        <v>1107</v>
      </c>
      <c r="E273" s="23" t="s">
        <v>505</v>
      </c>
      <c r="F273" s="11">
        <v>18036000</v>
      </c>
      <c r="G273" s="11">
        <v>6763500</v>
      </c>
      <c r="H273" s="11">
        <v>24799500</v>
      </c>
      <c r="I273" s="11">
        <v>2254500</v>
      </c>
      <c r="J273" s="12" t="s">
        <v>1536</v>
      </c>
      <c r="K273" s="29">
        <v>11</v>
      </c>
      <c r="L273" s="24">
        <v>44581</v>
      </c>
      <c r="M273" s="20">
        <v>44914</v>
      </c>
      <c r="N273" s="22" t="s">
        <v>1247</v>
      </c>
      <c r="O273" s="22" t="s">
        <v>1234</v>
      </c>
      <c r="P273" s="10" t="s">
        <v>1765</v>
      </c>
      <c r="Q273" s="27">
        <v>24799500</v>
      </c>
      <c r="R273" s="27">
        <v>55152768</v>
      </c>
      <c r="S273" s="27">
        <v>-30353268</v>
      </c>
      <c r="T273" s="27">
        <v>0</v>
      </c>
    </row>
    <row r="274" spans="1:20" ht="23.25" x14ac:dyDescent="0.25">
      <c r="A274" s="41" t="s">
        <v>282</v>
      </c>
      <c r="B274" s="14" t="s">
        <v>775</v>
      </c>
      <c r="C274" s="9">
        <v>44581</v>
      </c>
      <c r="D274" s="22" t="s">
        <v>1107</v>
      </c>
      <c r="E274" s="23" t="s">
        <v>505</v>
      </c>
      <c r="F274" s="11">
        <v>18036000</v>
      </c>
      <c r="G274" s="11">
        <v>7590150</v>
      </c>
      <c r="H274" s="11">
        <v>25626150</v>
      </c>
      <c r="I274" s="11">
        <v>2254500</v>
      </c>
      <c r="J274" s="12" t="s">
        <v>1303</v>
      </c>
      <c r="K274" s="29">
        <v>11.366666666666667</v>
      </c>
      <c r="L274" s="24">
        <v>44581</v>
      </c>
      <c r="M274" s="20">
        <v>44924</v>
      </c>
      <c r="N274" s="22" t="s">
        <v>1247</v>
      </c>
      <c r="O274" s="22" t="s">
        <v>1234</v>
      </c>
      <c r="P274" s="10" t="s">
        <v>1765</v>
      </c>
      <c r="Q274" s="27">
        <v>25626150</v>
      </c>
      <c r="R274" s="27">
        <v>24799500</v>
      </c>
      <c r="S274" s="27">
        <v>826650</v>
      </c>
      <c r="T274" s="27">
        <v>0</v>
      </c>
    </row>
    <row r="275" spans="1:20" ht="23.25" x14ac:dyDescent="0.25">
      <c r="A275" s="41" t="s">
        <v>283</v>
      </c>
      <c r="B275" s="14" t="s">
        <v>776</v>
      </c>
      <c r="C275" s="9">
        <v>44581</v>
      </c>
      <c r="D275" s="22" t="s">
        <v>1107</v>
      </c>
      <c r="E275" s="23" t="s">
        <v>505</v>
      </c>
      <c r="F275" s="11">
        <v>18036000</v>
      </c>
      <c r="G275" s="11">
        <v>7590150</v>
      </c>
      <c r="H275" s="11">
        <v>25626150</v>
      </c>
      <c r="I275" s="11">
        <v>2254500</v>
      </c>
      <c r="J275" s="12" t="s">
        <v>1303</v>
      </c>
      <c r="K275" s="29">
        <v>11.366666666666667</v>
      </c>
      <c r="L275" s="24">
        <v>44581</v>
      </c>
      <c r="M275" s="20">
        <v>44924</v>
      </c>
      <c r="N275" s="22" t="s">
        <v>1247</v>
      </c>
      <c r="O275" s="22" t="s">
        <v>1234</v>
      </c>
      <c r="P275" s="10" t="s">
        <v>1765</v>
      </c>
      <c r="Q275" s="27">
        <v>25626150</v>
      </c>
      <c r="R275" s="27">
        <v>24799500</v>
      </c>
      <c r="S275" s="27">
        <v>826650</v>
      </c>
      <c r="T275" s="27">
        <v>0</v>
      </c>
    </row>
    <row r="276" spans="1:20" ht="23.25" x14ac:dyDescent="0.25">
      <c r="A276" s="41" t="s">
        <v>284</v>
      </c>
      <c r="B276" s="14" t="s">
        <v>777</v>
      </c>
      <c r="C276" s="9">
        <v>44581</v>
      </c>
      <c r="D276" s="22" t="s">
        <v>1107</v>
      </c>
      <c r="E276" s="23" t="s">
        <v>505</v>
      </c>
      <c r="F276" s="11">
        <v>18036000</v>
      </c>
      <c r="G276" s="11">
        <v>7590150</v>
      </c>
      <c r="H276" s="11">
        <v>25626150</v>
      </c>
      <c r="I276" s="11">
        <v>2254500</v>
      </c>
      <c r="J276" s="12" t="s">
        <v>1303</v>
      </c>
      <c r="K276" s="29">
        <v>11.366666666666667</v>
      </c>
      <c r="L276" s="24">
        <v>44581</v>
      </c>
      <c r="M276" s="20">
        <v>44924</v>
      </c>
      <c r="N276" s="22" t="s">
        <v>1247</v>
      </c>
      <c r="O276" s="22" t="s">
        <v>1234</v>
      </c>
      <c r="P276" s="10" t="s">
        <v>1765</v>
      </c>
      <c r="Q276" s="27">
        <v>25626150</v>
      </c>
      <c r="R276" s="27">
        <v>24799500</v>
      </c>
      <c r="S276" s="27">
        <v>826650</v>
      </c>
      <c r="T276" s="27">
        <v>0</v>
      </c>
    </row>
    <row r="277" spans="1:20" ht="23.25" x14ac:dyDescent="0.25">
      <c r="A277" s="41" t="s">
        <v>285</v>
      </c>
      <c r="B277" s="14" t="s">
        <v>778</v>
      </c>
      <c r="C277" s="9">
        <v>44581</v>
      </c>
      <c r="D277" s="22" t="s">
        <v>1107</v>
      </c>
      <c r="E277" s="23" t="s">
        <v>505</v>
      </c>
      <c r="F277" s="11">
        <v>18036000</v>
      </c>
      <c r="G277" s="11">
        <v>7590150</v>
      </c>
      <c r="H277" s="11">
        <v>25626150</v>
      </c>
      <c r="I277" s="11">
        <v>2254500</v>
      </c>
      <c r="J277" s="12" t="s">
        <v>1303</v>
      </c>
      <c r="K277" s="29">
        <v>11.366666666666667</v>
      </c>
      <c r="L277" s="24">
        <v>44581</v>
      </c>
      <c r="M277" s="20">
        <v>44924</v>
      </c>
      <c r="N277" s="22" t="s">
        <v>1247</v>
      </c>
      <c r="O277" s="22" t="s">
        <v>1234</v>
      </c>
      <c r="P277" s="10" t="s">
        <v>1765</v>
      </c>
      <c r="Q277" s="27">
        <v>25626150</v>
      </c>
      <c r="R277" s="27">
        <v>24799500</v>
      </c>
      <c r="S277" s="27">
        <v>826650</v>
      </c>
      <c r="T277" s="27">
        <v>0</v>
      </c>
    </row>
    <row r="278" spans="1:20" ht="23.25" x14ac:dyDescent="0.25">
      <c r="A278" s="41" t="s">
        <v>286</v>
      </c>
      <c r="B278" s="14" t="s">
        <v>779</v>
      </c>
      <c r="C278" s="9">
        <v>44581</v>
      </c>
      <c r="D278" s="22" t="s">
        <v>1107</v>
      </c>
      <c r="E278" s="23" t="s">
        <v>505</v>
      </c>
      <c r="F278" s="11">
        <v>18036000</v>
      </c>
      <c r="G278" s="11">
        <v>7590150</v>
      </c>
      <c r="H278" s="11">
        <v>25626150</v>
      </c>
      <c r="I278" s="11">
        <v>2254500</v>
      </c>
      <c r="J278" s="12" t="s">
        <v>1303</v>
      </c>
      <c r="K278" s="29">
        <v>11.366666666666667</v>
      </c>
      <c r="L278" s="24">
        <v>44581</v>
      </c>
      <c r="M278" s="20">
        <v>44924</v>
      </c>
      <c r="N278" s="22" t="s">
        <v>1247</v>
      </c>
      <c r="O278" s="22" t="s">
        <v>1234</v>
      </c>
      <c r="P278" s="10" t="s">
        <v>1765</v>
      </c>
      <c r="Q278" s="27">
        <v>25626150</v>
      </c>
      <c r="R278" s="27">
        <v>24799500</v>
      </c>
      <c r="S278" s="27">
        <v>826650</v>
      </c>
      <c r="T278" s="27">
        <v>0</v>
      </c>
    </row>
    <row r="279" spans="1:20" ht="23.25" x14ac:dyDescent="0.25">
      <c r="A279" s="41" t="s">
        <v>287</v>
      </c>
      <c r="B279" s="14" t="s">
        <v>780</v>
      </c>
      <c r="C279" s="9">
        <v>44582</v>
      </c>
      <c r="D279" s="22" t="s">
        <v>1107</v>
      </c>
      <c r="E279" s="23" t="s">
        <v>505</v>
      </c>
      <c r="F279" s="11">
        <v>18036000</v>
      </c>
      <c r="G279" s="11">
        <v>7590150</v>
      </c>
      <c r="H279" s="11">
        <v>25626150</v>
      </c>
      <c r="I279" s="11">
        <v>2254500</v>
      </c>
      <c r="J279" s="12" t="s">
        <v>1537</v>
      </c>
      <c r="K279" s="29">
        <v>11.366666666666667</v>
      </c>
      <c r="L279" s="24">
        <v>44581</v>
      </c>
      <c r="M279" s="20">
        <v>44924</v>
      </c>
      <c r="N279" s="22" t="s">
        <v>1247</v>
      </c>
      <c r="O279" s="22" t="s">
        <v>1234</v>
      </c>
      <c r="P279" s="10" t="s">
        <v>1765</v>
      </c>
      <c r="Q279" s="27">
        <v>25626150</v>
      </c>
      <c r="R279" s="27">
        <v>24799500</v>
      </c>
      <c r="S279" s="27">
        <v>826650</v>
      </c>
      <c r="T279" s="27">
        <v>0</v>
      </c>
    </row>
    <row r="280" spans="1:20" ht="23.25" x14ac:dyDescent="0.25">
      <c r="A280" s="41" t="s">
        <v>288</v>
      </c>
      <c r="B280" s="14" t="s">
        <v>781</v>
      </c>
      <c r="C280" s="9">
        <v>44581</v>
      </c>
      <c r="D280" s="22" t="s">
        <v>1107</v>
      </c>
      <c r="E280" s="23" t="s">
        <v>505</v>
      </c>
      <c r="F280" s="11">
        <v>18036000</v>
      </c>
      <c r="G280" s="11">
        <v>7590150</v>
      </c>
      <c r="H280" s="11">
        <v>25626150</v>
      </c>
      <c r="I280" s="11">
        <v>2254500</v>
      </c>
      <c r="J280" s="12" t="s">
        <v>1538</v>
      </c>
      <c r="K280" s="29">
        <v>11.366666666666667</v>
      </c>
      <c r="L280" s="24">
        <v>44581</v>
      </c>
      <c r="M280" s="20">
        <v>44924</v>
      </c>
      <c r="N280" s="22" t="s">
        <v>1247</v>
      </c>
      <c r="O280" s="22" t="s">
        <v>1234</v>
      </c>
      <c r="P280" s="10" t="s">
        <v>1765</v>
      </c>
      <c r="Q280" s="27">
        <v>25626150</v>
      </c>
      <c r="R280" s="27">
        <v>24799500</v>
      </c>
      <c r="S280" s="27">
        <v>826650</v>
      </c>
      <c r="T280" s="27">
        <v>0</v>
      </c>
    </row>
    <row r="281" spans="1:20" ht="23.25" x14ac:dyDescent="0.25">
      <c r="A281" s="41" t="s">
        <v>289</v>
      </c>
      <c r="B281" s="14" t="s">
        <v>782</v>
      </c>
      <c r="C281" s="9">
        <v>44582</v>
      </c>
      <c r="D281" s="22" t="s">
        <v>1107</v>
      </c>
      <c r="E281" s="23" t="s">
        <v>505</v>
      </c>
      <c r="F281" s="11">
        <v>18036000</v>
      </c>
      <c r="G281" s="11">
        <v>7590150</v>
      </c>
      <c r="H281" s="11">
        <v>25626150</v>
      </c>
      <c r="I281" s="11">
        <v>2254500</v>
      </c>
      <c r="J281" s="12" t="s">
        <v>1538</v>
      </c>
      <c r="K281" s="29">
        <v>11.366666666666667</v>
      </c>
      <c r="L281" s="24">
        <v>44581</v>
      </c>
      <c r="M281" s="20">
        <v>44924</v>
      </c>
      <c r="N281" s="22" t="s">
        <v>1247</v>
      </c>
      <c r="O281" s="22" t="s">
        <v>1234</v>
      </c>
      <c r="P281" s="10" t="s">
        <v>1765</v>
      </c>
      <c r="Q281" s="27">
        <v>25626150</v>
      </c>
      <c r="R281" s="27">
        <v>24799500</v>
      </c>
      <c r="S281" s="27">
        <v>826650</v>
      </c>
      <c r="T281" s="27">
        <v>0</v>
      </c>
    </row>
    <row r="282" spans="1:20" ht="23.25" x14ac:dyDescent="0.25">
      <c r="A282" s="41" t="s">
        <v>290</v>
      </c>
      <c r="B282" s="14" t="s">
        <v>783</v>
      </c>
      <c r="C282" s="9">
        <v>44581</v>
      </c>
      <c r="D282" s="22" t="s">
        <v>1108</v>
      </c>
      <c r="E282" s="23" t="s">
        <v>505</v>
      </c>
      <c r="F282" s="11">
        <v>16320000</v>
      </c>
      <c r="G282" s="11">
        <v>0</v>
      </c>
      <c r="H282" s="11">
        <v>16320000</v>
      </c>
      <c r="I282" s="11">
        <v>2040000</v>
      </c>
      <c r="J282" s="12" t="s">
        <v>1304</v>
      </c>
      <c r="K282" s="29">
        <v>8</v>
      </c>
      <c r="L282" s="24">
        <v>44581</v>
      </c>
      <c r="M282" s="20">
        <v>44823</v>
      </c>
      <c r="N282" s="22" t="s">
        <v>1246</v>
      </c>
      <c r="O282" s="22" t="s">
        <v>1233</v>
      </c>
      <c r="P282" s="10" t="s">
        <v>1765</v>
      </c>
      <c r="Q282" s="27">
        <v>12240000</v>
      </c>
      <c r="R282" s="27">
        <v>12240000</v>
      </c>
      <c r="S282" s="27">
        <v>0</v>
      </c>
      <c r="T282" s="27">
        <v>4080000</v>
      </c>
    </row>
    <row r="283" spans="1:20" ht="23.25" x14ac:dyDescent="0.25">
      <c r="A283" s="41" t="s">
        <v>291</v>
      </c>
      <c r="B283" s="14" t="s">
        <v>784</v>
      </c>
      <c r="C283" s="9">
        <v>44581</v>
      </c>
      <c r="D283" s="22" t="s">
        <v>1108</v>
      </c>
      <c r="E283" s="23" t="s">
        <v>505</v>
      </c>
      <c r="F283" s="11">
        <v>16320000</v>
      </c>
      <c r="G283" s="11">
        <v>6800000</v>
      </c>
      <c r="H283" s="11">
        <v>23120000</v>
      </c>
      <c r="I283" s="11">
        <v>2040000</v>
      </c>
      <c r="J283" s="12" t="s">
        <v>1539</v>
      </c>
      <c r="K283" s="29">
        <v>11.333333333333334</v>
      </c>
      <c r="L283" s="24">
        <v>44581</v>
      </c>
      <c r="M283" s="20">
        <v>44923</v>
      </c>
      <c r="N283" s="22" t="s">
        <v>1246</v>
      </c>
      <c r="O283" s="22" t="s">
        <v>1233</v>
      </c>
      <c r="P283" s="10" t="s">
        <v>1765</v>
      </c>
      <c r="Q283" s="27">
        <v>23120000</v>
      </c>
      <c r="R283" s="27">
        <v>22440000</v>
      </c>
      <c r="S283" s="27">
        <v>680000</v>
      </c>
      <c r="T283" s="27">
        <v>0</v>
      </c>
    </row>
    <row r="284" spans="1:20" ht="23.25" x14ac:dyDescent="0.25">
      <c r="A284" s="41" t="s">
        <v>292</v>
      </c>
      <c r="B284" s="14" t="s">
        <v>785</v>
      </c>
      <c r="C284" s="9">
        <v>44581</v>
      </c>
      <c r="D284" s="22" t="s">
        <v>1109</v>
      </c>
      <c r="E284" s="23" t="s">
        <v>505</v>
      </c>
      <c r="F284" s="11">
        <v>17952000</v>
      </c>
      <c r="G284" s="11">
        <v>7480000</v>
      </c>
      <c r="H284" s="11">
        <v>25432000</v>
      </c>
      <c r="I284" s="11">
        <v>2244000</v>
      </c>
      <c r="J284" s="12" t="s">
        <v>1540</v>
      </c>
      <c r="K284" s="29">
        <v>11.333333333333334</v>
      </c>
      <c r="L284" s="24">
        <v>44581</v>
      </c>
      <c r="M284" s="20">
        <v>44923</v>
      </c>
      <c r="N284" s="22" t="s">
        <v>1246</v>
      </c>
      <c r="O284" s="22" t="s">
        <v>1233</v>
      </c>
      <c r="P284" s="10" t="s">
        <v>1765</v>
      </c>
      <c r="Q284" s="27">
        <v>25432000</v>
      </c>
      <c r="R284" s="27">
        <v>22440000</v>
      </c>
      <c r="S284" s="27">
        <v>2992000</v>
      </c>
      <c r="T284" s="27">
        <v>0</v>
      </c>
    </row>
    <row r="285" spans="1:20" ht="23.25" x14ac:dyDescent="0.25">
      <c r="A285" s="41" t="s">
        <v>293</v>
      </c>
      <c r="B285" s="14" t="s">
        <v>786</v>
      </c>
      <c r="C285" s="9">
        <v>44581</v>
      </c>
      <c r="D285" s="22" t="s">
        <v>1110</v>
      </c>
      <c r="E285" s="23" t="s">
        <v>505</v>
      </c>
      <c r="F285" s="11">
        <v>17600000</v>
      </c>
      <c r="G285" s="11">
        <v>7480000</v>
      </c>
      <c r="H285" s="11">
        <v>25080000</v>
      </c>
      <c r="I285" s="11">
        <v>2244000</v>
      </c>
      <c r="J285" s="12" t="s">
        <v>1540</v>
      </c>
      <c r="K285" s="29">
        <v>11.176470588235293</v>
      </c>
      <c r="L285" s="24">
        <v>44581</v>
      </c>
      <c r="M285" s="20">
        <v>44918.294117647056</v>
      </c>
      <c r="N285" s="22" t="s">
        <v>1246</v>
      </c>
      <c r="O285" s="22" t="s">
        <v>1233</v>
      </c>
      <c r="P285" s="10" t="s">
        <v>1765</v>
      </c>
      <c r="Q285" s="27">
        <v>25080000</v>
      </c>
      <c r="R285" s="27">
        <v>24288000</v>
      </c>
      <c r="S285" s="27">
        <v>792000</v>
      </c>
      <c r="T285" s="27">
        <v>0</v>
      </c>
    </row>
    <row r="286" spans="1:20" ht="23.25" x14ac:dyDescent="0.25">
      <c r="A286" s="41" t="s">
        <v>294</v>
      </c>
      <c r="B286" s="14" t="s">
        <v>787</v>
      </c>
      <c r="C286" s="9">
        <v>44581</v>
      </c>
      <c r="D286" s="22" t="s">
        <v>1111</v>
      </c>
      <c r="E286" s="23" t="s">
        <v>505</v>
      </c>
      <c r="F286" s="11">
        <v>14688000</v>
      </c>
      <c r="G286" s="11">
        <v>6120000</v>
      </c>
      <c r="H286" s="11">
        <v>20808000</v>
      </c>
      <c r="I286" s="11">
        <v>1836000</v>
      </c>
      <c r="J286" s="12" t="s">
        <v>1541</v>
      </c>
      <c r="K286" s="29">
        <v>11.333333333333334</v>
      </c>
      <c r="L286" s="24">
        <v>44581</v>
      </c>
      <c r="M286" s="20">
        <v>44923</v>
      </c>
      <c r="N286" s="22" t="s">
        <v>1246</v>
      </c>
      <c r="O286" s="22" t="s">
        <v>1233</v>
      </c>
      <c r="P286" s="10" t="s">
        <v>1765</v>
      </c>
      <c r="Q286" s="27">
        <v>20808000</v>
      </c>
      <c r="R286" s="27">
        <v>20190845</v>
      </c>
      <c r="S286" s="27">
        <v>617155</v>
      </c>
      <c r="T286" s="27">
        <v>0</v>
      </c>
    </row>
    <row r="287" spans="1:20" ht="23.25" x14ac:dyDescent="0.25">
      <c r="A287" s="41" t="s">
        <v>295</v>
      </c>
      <c r="B287" s="14" t="s">
        <v>788</v>
      </c>
      <c r="C287" s="9">
        <v>44585</v>
      </c>
      <c r="D287" s="22" t="s">
        <v>1111</v>
      </c>
      <c r="E287" s="23" t="s">
        <v>505</v>
      </c>
      <c r="F287" s="11">
        <v>14688000</v>
      </c>
      <c r="G287" s="11">
        <v>5936400</v>
      </c>
      <c r="H287" s="11">
        <v>20624400</v>
      </c>
      <c r="I287" s="11">
        <v>1836000</v>
      </c>
      <c r="J287" s="12" t="s">
        <v>1542</v>
      </c>
      <c r="K287" s="29">
        <v>11.233333333333333</v>
      </c>
      <c r="L287" s="24">
        <v>44585</v>
      </c>
      <c r="M287" s="20">
        <v>44924</v>
      </c>
      <c r="N287" s="22" t="s">
        <v>1246</v>
      </c>
      <c r="O287" s="22" t="s">
        <v>1233</v>
      </c>
      <c r="P287" s="10" t="s">
        <v>1765</v>
      </c>
      <c r="Q287" s="27">
        <v>20624400</v>
      </c>
      <c r="R287" s="27">
        <v>18707351</v>
      </c>
      <c r="S287" s="27">
        <v>1917049</v>
      </c>
      <c r="T287" s="27">
        <v>0</v>
      </c>
    </row>
    <row r="288" spans="1:20" ht="23.25" x14ac:dyDescent="0.25">
      <c r="A288" s="41" t="s">
        <v>296</v>
      </c>
      <c r="B288" s="14" t="s">
        <v>789</v>
      </c>
      <c r="C288" s="9">
        <v>44581</v>
      </c>
      <c r="D288" s="22" t="s">
        <v>1112</v>
      </c>
      <c r="E288" s="23" t="s">
        <v>500</v>
      </c>
      <c r="F288" s="11">
        <v>32000000</v>
      </c>
      <c r="G288" s="11">
        <v>0</v>
      </c>
      <c r="H288" s="11">
        <v>32000000</v>
      </c>
      <c r="I288" s="11">
        <v>4000000</v>
      </c>
      <c r="J288" s="12" t="s">
        <v>1305</v>
      </c>
      <c r="K288" s="29">
        <v>8</v>
      </c>
      <c r="L288" s="24">
        <v>44582</v>
      </c>
      <c r="M288" s="20">
        <v>44824</v>
      </c>
      <c r="N288" s="22" t="s">
        <v>1247</v>
      </c>
      <c r="O288" s="22" t="s">
        <v>1234</v>
      </c>
      <c r="P288" s="10" t="s">
        <v>1765</v>
      </c>
      <c r="Q288" s="27">
        <v>32000000</v>
      </c>
      <c r="R288" s="27">
        <v>32000000</v>
      </c>
      <c r="S288" s="27">
        <v>0</v>
      </c>
      <c r="T288" s="27">
        <v>0</v>
      </c>
    </row>
    <row r="289" spans="1:20" ht="23.25" x14ac:dyDescent="0.25">
      <c r="A289" s="41" t="s">
        <v>297</v>
      </c>
      <c r="B289" s="14" t="s">
        <v>790</v>
      </c>
      <c r="C289" s="9">
        <v>44582</v>
      </c>
      <c r="D289" s="22" t="s">
        <v>1113</v>
      </c>
      <c r="E289" s="23" t="s">
        <v>505</v>
      </c>
      <c r="F289" s="11">
        <v>16320000</v>
      </c>
      <c r="G289" s="11">
        <v>6800000</v>
      </c>
      <c r="H289" s="11">
        <v>23120000</v>
      </c>
      <c r="I289" s="11">
        <v>2040000</v>
      </c>
      <c r="J289" s="12" t="s">
        <v>1543</v>
      </c>
      <c r="K289" s="29">
        <v>11.333333333333334</v>
      </c>
      <c r="L289" s="24">
        <v>44582</v>
      </c>
      <c r="M289" s="20">
        <v>44924</v>
      </c>
      <c r="N289" s="22" t="s">
        <v>1246</v>
      </c>
      <c r="O289" s="22" t="s">
        <v>1233</v>
      </c>
      <c r="P289" s="10" t="s">
        <v>1765</v>
      </c>
      <c r="Q289" s="27">
        <v>23120000</v>
      </c>
      <c r="R289" s="27">
        <v>23120000</v>
      </c>
      <c r="S289" s="27">
        <v>0</v>
      </c>
      <c r="T289" s="27">
        <v>0</v>
      </c>
    </row>
    <row r="290" spans="1:20" ht="23.25" x14ac:dyDescent="0.25">
      <c r="A290" s="41" t="s">
        <v>298</v>
      </c>
      <c r="B290" s="14" t="s">
        <v>791</v>
      </c>
      <c r="C290" s="9">
        <v>44582</v>
      </c>
      <c r="D290" s="22" t="s">
        <v>1113</v>
      </c>
      <c r="E290" s="23" t="s">
        <v>505</v>
      </c>
      <c r="F290" s="11">
        <v>16320000</v>
      </c>
      <c r="G290" s="11">
        <v>6800000</v>
      </c>
      <c r="H290" s="11">
        <v>23120000</v>
      </c>
      <c r="I290" s="11">
        <v>2040000</v>
      </c>
      <c r="J290" s="12" t="s">
        <v>1544</v>
      </c>
      <c r="K290" s="29">
        <v>11.333333333333334</v>
      </c>
      <c r="L290" s="24">
        <v>44582</v>
      </c>
      <c r="M290" s="20">
        <v>44924</v>
      </c>
      <c r="N290" s="22" t="s">
        <v>1246</v>
      </c>
      <c r="O290" s="22" t="s">
        <v>1233</v>
      </c>
      <c r="P290" s="10" t="s">
        <v>1765</v>
      </c>
      <c r="Q290" s="27">
        <v>23120000</v>
      </c>
      <c r="R290" s="27">
        <v>22440000</v>
      </c>
      <c r="S290" s="27">
        <v>680000</v>
      </c>
      <c r="T290" s="27">
        <v>0</v>
      </c>
    </row>
    <row r="291" spans="1:20" ht="23.25" x14ac:dyDescent="0.25">
      <c r="A291" s="41" t="s">
        <v>299</v>
      </c>
      <c r="B291" s="14" t="s">
        <v>792</v>
      </c>
      <c r="C291" s="9">
        <v>44582</v>
      </c>
      <c r="D291" s="22" t="s">
        <v>1114</v>
      </c>
      <c r="E291" s="23" t="s">
        <v>500</v>
      </c>
      <c r="F291" s="11">
        <v>25651200</v>
      </c>
      <c r="G291" s="11">
        <f>+H291-F291</f>
        <v>-19238400</v>
      </c>
      <c r="H291" s="11">
        <v>6412800</v>
      </c>
      <c r="I291" s="11">
        <v>3206400</v>
      </c>
      <c r="J291" s="12" t="s">
        <v>1306</v>
      </c>
      <c r="K291" s="29">
        <v>1.9333333333333333</v>
      </c>
      <c r="L291" s="24">
        <v>44582</v>
      </c>
      <c r="M291" s="20">
        <v>44640</v>
      </c>
      <c r="N291" s="22" t="s">
        <v>1247</v>
      </c>
      <c r="O291" s="22" t="s">
        <v>1234</v>
      </c>
      <c r="P291" s="10" t="s">
        <v>1765</v>
      </c>
      <c r="Q291" s="27">
        <v>6412800</v>
      </c>
      <c r="R291" s="27">
        <v>6412800</v>
      </c>
      <c r="S291" s="27">
        <v>0</v>
      </c>
      <c r="T291" s="27">
        <v>0</v>
      </c>
    </row>
    <row r="292" spans="1:20" ht="23.25" x14ac:dyDescent="0.25">
      <c r="A292" s="41" t="s">
        <v>300</v>
      </c>
      <c r="B292" s="14" t="s">
        <v>793</v>
      </c>
      <c r="C292" s="9">
        <v>44582</v>
      </c>
      <c r="D292" s="22" t="s">
        <v>1115</v>
      </c>
      <c r="E292" s="23" t="s">
        <v>500</v>
      </c>
      <c r="F292" s="11">
        <v>26452800</v>
      </c>
      <c r="G292" s="11">
        <v>9919800</v>
      </c>
      <c r="H292" s="11">
        <v>36372600</v>
      </c>
      <c r="I292" s="11">
        <v>3306600</v>
      </c>
      <c r="J292" s="12" t="s">
        <v>1545</v>
      </c>
      <c r="K292" s="29">
        <v>11</v>
      </c>
      <c r="L292" s="24">
        <v>44582</v>
      </c>
      <c r="M292" s="20">
        <v>44914</v>
      </c>
      <c r="N292" s="22" t="s">
        <v>1247</v>
      </c>
      <c r="O292" s="22" t="s">
        <v>1234</v>
      </c>
      <c r="P292" s="10" t="s">
        <v>1765</v>
      </c>
      <c r="Q292" s="27">
        <v>36372600</v>
      </c>
      <c r="R292" s="27">
        <v>35545950</v>
      </c>
      <c r="S292" s="27">
        <v>826650</v>
      </c>
      <c r="T292" s="27">
        <v>0</v>
      </c>
    </row>
    <row r="293" spans="1:20" ht="23.25" x14ac:dyDescent="0.25">
      <c r="A293" s="41" t="s">
        <v>301</v>
      </c>
      <c r="B293" s="14" t="s">
        <v>794</v>
      </c>
      <c r="C293" s="9">
        <v>44582</v>
      </c>
      <c r="D293" s="22" t="s">
        <v>1116</v>
      </c>
      <c r="E293" s="23" t="s">
        <v>505</v>
      </c>
      <c r="F293" s="11">
        <v>24048000</v>
      </c>
      <c r="G293" s="11">
        <v>10020000</v>
      </c>
      <c r="H293" s="11">
        <v>34068000</v>
      </c>
      <c r="I293" s="11">
        <v>3006000</v>
      </c>
      <c r="J293" s="12" t="s">
        <v>1546</v>
      </c>
      <c r="K293" s="29">
        <v>11.333333333333334</v>
      </c>
      <c r="L293" s="24">
        <v>44582</v>
      </c>
      <c r="M293" s="20">
        <v>44924</v>
      </c>
      <c r="N293" s="22" t="s">
        <v>1247</v>
      </c>
      <c r="O293" s="22" t="s">
        <v>1234</v>
      </c>
      <c r="P293" s="10" t="s">
        <v>1765</v>
      </c>
      <c r="Q293" s="27">
        <v>34068000</v>
      </c>
      <c r="R293" s="27">
        <v>33066000</v>
      </c>
      <c r="S293" s="27">
        <v>1002000</v>
      </c>
      <c r="T293" s="27">
        <v>0</v>
      </c>
    </row>
    <row r="294" spans="1:20" ht="23.25" x14ac:dyDescent="0.25">
      <c r="A294" s="41" t="s">
        <v>302</v>
      </c>
      <c r="B294" s="14" t="s">
        <v>795</v>
      </c>
      <c r="C294" s="9">
        <v>44582</v>
      </c>
      <c r="D294" s="22" t="s">
        <v>1117</v>
      </c>
      <c r="E294" s="23" t="s">
        <v>505</v>
      </c>
      <c r="F294" s="11">
        <v>17795520</v>
      </c>
      <c r="G294" s="11">
        <v>6673320</v>
      </c>
      <c r="H294" s="11">
        <v>24468840</v>
      </c>
      <c r="I294" s="11">
        <v>2224440</v>
      </c>
      <c r="J294" s="12" t="s">
        <v>1547</v>
      </c>
      <c r="K294" s="29">
        <v>11</v>
      </c>
      <c r="L294" s="24">
        <v>44582</v>
      </c>
      <c r="M294" s="20">
        <v>44914</v>
      </c>
      <c r="N294" s="22" t="s">
        <v>1247</v>
      </c>
      <c r="O294" s="22" t="s">
        <v>1234</v>
      </c>
      <c r="P294" s="10" t="s">
        <v>1765</v>
      </c>
      <c r="Q294" s="27">
        <v>24468840</v>
      </c>
      <c r="R294" s="27">
        <v>23912730</v>
      </c>
      <c r="S294" s="27">
        <v>556110</v>
      </c>
      <c r="T294" s="27">
        <v>0</v>
      </c>
    </row>
    <row r="295" spans="1:20" ht="23.25" x14ac:dyDescent="0.25">
      <c r="A295" s="41" t="s">
        <v>303</v>
      </c>
      <c r="B295" s="14" t="s">
        <v>796</v>
      </c>
      <c r="C295" s="9">
        <v>44582</v>
      </c>
      <c r="D295" s="22" t="s">
        <v>1117</v>
      </c>
      <c r="E295" s="23" t="s">
        <v>505</v>
      </c>
      <c r="F295" s="11">
        <v>17795520</v>
      </c>
      <c r="G295" s="11">
        <v>7414800</v>
      </c>
      <c r="H295" s="11">
        <v>25210320</v>
      </c>
      <c r="I295" s="11">
        <v>2224440</v>
      </c>
      <c r="J295" s="12" t="s">
        <v>1548</v>
      </c>
      <c r="K295" s="29">
        <v>11.333333333333334</v>
      </c>
      <c r="L295" s="24">
        <v>44582</v>
      </c>
      <c r="M295" s="20">
        <v>44924</v>
      </c>
      <c r="N295" s="22" t="s">
        <v>1247</v>
      </c>
      <c r="O295" s="22" t="s">
        <v>1234</v>
      </c>
      <c r="P295" s="10" t="s">
        <v>1765</v>
      </c>
      <c r="Q295" s="27">
        <v>25210320</v>
      </c>
      <c r="R295" s="27">
        <v>24468840</v>
      </c>
      <c r="S295" s="27">
        <v>741480</v>
      </c>
      <c r="T295" s="27">
        <v>0</v>
      </c>
    </row>
    <row r="296" spans="1:20" ht="23.25" x14ac:dyDescent="0.25">
      <c r="A296" s="41" t="s">
        <v>304</v>
      </c>
      <c r="B296" s="14" t="s">
        <v>797</v>
      </c>
      <c r="C296" s="9">
        <v>44582</v>
      </c>
      <c r="D296" s="22" t="s">
        <v>1118</v>
      </c>
      <c r="E296" s="23" t="s">
        <v>505</v>
      </c>
      <c r="F296" s="11">
        <v>17795520</v>
      </c>
      <c r="G296" s="11">
        <v>6673320</v>
      </c>
      <c r="H296" s="11">
        <v>24468840</v>
      </c>
      <c r="I296" s="11">
        <v>2224440</v>
      </c>
      <c r="J296" s="12" t="s">
        <v>1547</v>
      </c>
      <c r="K296" s="29">
        <v>11</v>
      </c>
      <c r="L296" s="24">
        <v>44582</v>
      </c>
      <c r="M296" s="20">
        <v>44914</v>
      </c>
      <c r="N296" s="22" t="s">
        <v>1247</v>
      </c>
      <c r="O296" s="22" t="s">
        <v>1234</v>
      </c>
      <c r="P296" s="10" t="s">
        <v>1765</v>
      </c>
      <c r="Q296" s="27">
        <v>24468840</v>
      </c>
      <c r="R296" s="27">
        <v>23912730</v>
      </c>
      <c r="S296" s="27">
        <v>556110</v>
      </c>
      <c r="T296" s="27">
        <v>0</v>
      </c>
    </row>
    <row r="297" spans="1:20" ht="23.25" x14ac:dyDescent="0.25">
      <c r="A297" s="41" t="s">
        <v>305</v>
      </c>
      <c r="B297" s="14" t="s">
        <v>798</v>
      </c>
      <c r="C297" s="9">
        <v>44582</v>
      </c>
      <c r="D297" s="22" t="s">
        <v>1118</v>
      </c>
      <c r="E297" s="23" t="s">
        <v>505</v>
      </c>
      <c r="F297" s="11">
        <v>17795520</v>
      </c>
      <c r="G297" s="11">
        <v>7414800</v>
      </c>
      <c r="H297" s="11">
        <v>25210320</v>
      </c>
      <c r="I297" s="11">
        <v>2224440</v>
      </c>
      <c r="J297" s="12" t="s">
        <v>1549</v>
      </c>
      <c r="K297" s="29">
        <v>11.333333333333334</v>
      </c>
      <c r="L297" s="24">
        <v>44582</v>
      </c>
      <c r="M297" s="20">
        <v>44924</v>
      </c>
      <c r="N297" s="22" t="s">
        <v>1247</v>
      </c>
      <c r="O297" s="22" t="s">
        <v>1234</v>
      </c>
      <c r="P297" s="10" t="s">
        <v>1765</v>
      </c>
      <c r="Q297" s="27">
        <v>25210320</v>
      </c>
      <c r="R297" s="27">
        <v>24468840</v>
      </c>
      <c r="S297" s="27">
        <v>741480</v>
      </c>
      <c r="T297" s="27">
        <v>0</v>
      </c>
    </row>
    <row r="298" spans="1:20" ht="23.25" x14ac:dyDescent="0.25">
      <c r="A298" s="41" t="s">
        <v>306</v>
      </c>
      <c r="B298" s="14" t="s">
        <v>799</v>
      </c>
      <c r="C298" s="9">
        <v>44585</v>
      </c>
      <c r="D298" s="22" t="s">
        <v>1119</v>
      </c>
      <c r="E298" s="23" t="s">
        <v>500</v>
      </c>
      <c r="F298" s="11">
        <v>32000000</v>
      </c>
      <c r="G298" s="11">
        <v>12933333</v>
      </c>
      <c r="H298" s="11">
        <v>44933333</v>
      </c>
      <c r="I298" s="11">
        <v>4000000</v>
      </c>
      <c r="J298" s="12" t="s">
        <v>1550</v>
      </c>
      <c r="K298" s="29">
        <v>11.233333249999999</v>
      </c>
      <c r="L298" s="24">
        <v>44585</v>
      </c>
      <c r="M298" s="20">
        <v>44923.999997500003</v>
      </c>
      <c r="N298" s="22" t="s">
        <v>1243</v>
      </c>
      <c r="O298" s="22" t="s">
        <v>1231</v>
      </c>
      <c r="P298" s="10" t="s">
        <v>1765</v>
      </c>
      <c r="Q298" s="27">
        <v>44933333</v>
      </c>
      <c r="R298" s="27">
        <v>44000000</v>
      </c>
      <c r="S298" s="27">
        <v>933333</v>
      </c>
      <c r="T298" s="27">
        <v>0</v>
      </c>
    </row>
    <row r="299" spans="1:20" ht="23.25" x14ac:dyDescent="0.25">
      <c r="A299" s="41" t="s">
        <v>307</v>
      </c>
      <c r="B299" s="14" t="s">
        <v>800</v>
      </c>
      <c r="C299" s="9">
        <v>44582</v>
      </c>
      <c r="D299" s="22" t="s">
        <v>1120</v>
      </c>
      <c r="E299" s="23" t="s">
        <v>505</v>
      </c>
      <c r="F299" s="11">
        <v>17795520</v>
      </c>
      <c r="G299" s="11">
        <v>6673320</v>
      </c>
      <c r="H299" s="11">
        <v>24468840</v>
      </c>
      <c r="I299" s="11">
        <v>2224440</v>
      </c>
      <c r="J299" s="12" t="s">
        <v>1551</v>
      </c>
      <c r="K299" s="29">
        <v>11</v>
      </c>
      <c r="L299" s="24">
        <v>44582</v>
      </c>
      <c r="M299" s="20">
        <v>44914</v>
      </c>
      <c r="N299" s="22" t="s">
        <v>1247</v>
      </c>
      <c r="O299" s="22" t="s">
        <v>1234</v>
      </c>
      <c r="P299" s="10" t="s">
        <v>1765</v>
      </c>
      <c r="Q299" s="27">
        <v>23912730</v>
      </c>
      <c r="R299" s="27">
        <v>22244400</v>
      </c>
      <c r="S299" s="27">
        <v>1668330</v>
      </c>
      <c r="T299" s="27">
        <v>556110</v>
      </c>
    </row>
    <row r="300" spans="1:20" ht="23.25" x14ac:dyDescent="0.25">
      <c r="A300" s="41" t="s">
        <v>308</v>
      </c>
      <c r="B300" s="14" t="s">
        <v>801</v>
      </c>
      <c r="C300" s="9">
        <v>44582</v>
      </c>
      <c r="D300" s="22" t="s">
        <v>1121</v>
      </c>
      <c r="E300" s="23" t="s">
        <v>505</v>
      </c>
      <c r="F300" s="11">
        <v>21643200</v>
      </c>
      <c r="G300" s="11">
        <v>9018000</v>
      </c>
      <c r="H300" s="11">
        <v>30661200</v>
      </c>
      <c r="I300" s="11">
        <v>2705400</v>
      </c>
      <c r="J300" s="12" t="s">
        <v>1307</v>
      </c>
      <c r="K300" s="29">
        <v>11.333333333333334</v>
      </c>
      <c r="L300" s="24">
        <v>44582</v>
      </c>
      <c r="M300" s="20">
        <v>44924</v>
      </c>
      <c r="N300" s="22" t="s">
        <v>1247</v>
      </c>
      <c r="O300" s="22" t="s">
        <v>1234</v>
      </c>
      <c r="P300" s="10" t="s">
        <v>1765</v>
      </c>
      <c r="Q300" s="27">
        <v>30661200</v>
      </c>
      <c r="R300" s="27">
        <v>29759400</v>
      </c>
      <c r="S300" s="27">
        <v>901800</v>
      </c>
      <c r="T300" s="27">
        <v>0</v>
      </c>
    </row>
    <row r="301" spans="1:20" ht="23.25" x14ac:dyDescent="0.25">
      <c r="A301" s="41" t="s">
        <v>309</v>
      </c>
      <c r="B301" s="14" t="s">
        <v>802</v>
      </c>
      <c r="C301" s="9">
        <v>44585</v>
      </c>
      <c r="D301" s="22" t="s">
        <v>1122</v>
      </c>
      <c r="E301" s="23" t="s">
        <v>500</v>
      </c>
      <c r="F301" s="11">
        <v>18036000</v>
      </c>
      <c r="G301" s="11">
        <v>7295383</v>
      </c>
      <c r="H301" s="11">
        <v>25331383</v>
      </c>
      <c r="I301" s="11">
        <v>2279500</v>
      </c>
      <c r="J301" s="12" t="s">
        <v>1307</v>
      </c>
      <c r="K301" s="29">
        <v>11.112692695766615</v>
      </c>
      <c r="L301" s="24">
        <v>44585</v>
      </c>
      <c r="M301" s="20">
        <v>44920.380780872998</v>
      </c>
      <c r="N301" s="22" t="s">
        <v>1247</v>
      </c>
      <c r="O301" s="22" t="s">
        <v>1234</v>
      </c>
      <c r="P301" s="10" t="s">
        <v>1765</v>
      </c>
      <c r="Q301" s="27">
        <v>25331383</v>
      </c>
      <c r="R301" s="27">
        <v>24799500</v>
      </c>
      <c r="S301" s="27">
        <v>531883</v>
      </c>
      <c r="T301" s="27">
        <v>0</v>
      </c>
    </row>
    <row r="302" spans="1:20" ht="23.25" x14ac:dyDescent="0.25">
      <c r="A302" s="41" t="s">
        <v>310</v>
      </c>
      <c r="B302" s="14" t="s">
        <v>803</v>
      </c>
      <c r="C302" s="9">
        <v>44582</v>
      </c>
      <c r="D302" s="22" t="s">
        <v>1123</v>
      </c>
      <c r="E302" s="23" t="s">
        <v>500</v>
      </c>
      <c r="F302" s="11">
        <v>32000000</v>
      </c>
      <c r="G302" s="11">
        <v>13333333</v>
      </c>
      <c r="H302" s="11">
        <v>45333333</v>
      </c>
      <c r="I302" s="11">
        <v>4000000</v>
      </c>
      <c r="J302" s="12" t="s">
        <v>1552</v>
      </c>
      <c r="K302" s="29">
        <v>11.333333250000001</v>
      </c>
      <c r="L302" s="24">
        <v>44582</v>
      </c>
      <c r="M302" s="20">
        <v>44923.999997500003</v>
      </c>
      <c r="N302" s="22" t="s">
        <v>1247</v>
      </c>
      <c r="O302" s="22" t="s">
        <v>1234</v>
      </c>
      <c r="P302" s="10" t="s">
        <v>1765</v>
      </c>
      <c r="Q302" s="27">
        <v>45333333</v>
      </c>
      <c r="R302" s="27">
        <v>44000000</v>
      </c>
      <c r="S302" s="27">
        <v>1333333</v>
      </c>
      <c r="T302" s="27">
        <v>0</v>
      </c>
    </row>
    <row r="303" spans="1:20" ht="23.25" x14ac:dyDescent="0.25">
      <c r="A303" s="41" t="s">
        <v>311</v>
      </c>
      <c r="B303" s="14" t="s">
        <v>804</v>
      </c>
      <c r="C303" s="9">
        <v>44582</v>
      </c>
      <c r="D303" s="22" t="s">
        <v>1124</v>
      </c>
      <c r="E303" s="23" t="s">
        <v>505</v>
      </c>
      <c r="F303" s="11">
        <v>14829600</v>
      </c>
      <c r="G303" s="11">
        <v>6179000</v>
      </c>
      <c r="H303" s="11">
        <v>21008600</v>
      </c>
      <c r="I303" s="11">
        <v>1853700</v>
      </c>
      <c r="J303" s="12" t="s">
        <v>1553</v>
      </c>
      <c r="K303" s="29">
        <v>11.333333333333334</v>
      </c>
      <c r="L303" s="24">
        <v>44582</v>
      </c>
      <c r="M303" s="20">
        <v>44924</v>
      </c>
      <c r="N303" s="22" t="s">
        <v>1247</v>
      </c>
      <c r="O303" s="22" t="s">
        <v>1234</v>
      </c>
      <c r="P303" s="10" t="s">
        <v>1765</v>
      </c>
      <c r="Q303" s="27">
        <v>21008600</v>
      </c>
      <c r="R303" s="27">
        <v>20390700</v>
      </c>
      <c r="S303" s="27">
        <v>617900</v>
      </c>
      <c r="T303" s="27">
        <v>0</v>
      </c>
    </row>
    <row r="304" spans="1:20" ht="23.25" x14ac:dyDescent="0.25">
      <c r="A304" s="41" t="s">
        <v>312</v>
      </c>
      <c r="B304" s="14" t="s">
        <v>805</v>
      </c>
      <c r="C304" s="9">
        <v>44582</v>
      </c>
      <c r="D304" s="22" t="s">
        <v>1125</v>
      </c>
      <c r="E304" s="23" t="s">
        <v>505</v>
      </c>
      <c r="F304" s="11">
        <v>21643200</v>
      </c>
      <c r="G304" s="11">
        <v>9018000</v>
      </c>
      <c r="H304" s="11">
        <v>30661200</v>
      </c>
      <c r="I304" s="11">
        <v>2705400</v>
      </c>
      <c r="J304" s="12" t="s">
        <v>1554</v>
      </c>
      <c r="K304" s="29">
        <v>11.333333333333334</v>
      </c>
      <c r="L304" s="24">
        <v>44582</v>
      </c>
      <c r="M304" s="20">
        <v>44924</v>
      </c>
      <c r="N304" s="22" t="s">
        <v>1247</v>
      </c>
      <c r="O304" s="22" t="s">
        <v>1234</v>
      </c>
      <c r="P304" s="10" t="s">
        <v>1765</v>
      </c>
      <c r="Q304" s="27">
        <v>30661200</v>
      </c>
      <c r="R304" s="27">
        <v>29759400</v>
      </c>
      <c r="S304" s="27">
        <v>901800</v>
      </c>
      <c r="T304" s="27">
        <v>0</v>
      </c>
    </row>
    <row r="305" spans="1:20" ht="23.25" x14ac:dyDescent="0.25">
      <c r="A305" s="41" t="s">
        <v>313</v>
      </c>
      <c r="B305" s="14" t="s">
        <v>806</v>
      </c>
      <c r="C305" s="9">
        <v>44582</v>
      </c>
      <c r="D305" s="22" t="s">
        <v>1126</v>
      </c>
      <c r="E305" s="23" t="s">
        <v>505</v>
      </c>
      <c r="F305" s="11">
        <v>21643200</v>
      </c>
      <c r="G305" s="11">
        <v>9018000</v>
      </c>
      <c r="H305" s="11">
        <v>30661200</v>
      </c>
      <c r="I305" s="11">
        <v>2705400</v>
      </c>
      <c r="J305" s="12" t="s">
        <v>1555</v>
      </c>
      <c r="K305" s="29">
        <v>11.333333333333334</v>
      </c>
      <c r="L305" s="24">
        <v>44582</v>
      </c>
      <c r="M305" s="20">
        <v>44924</v>
      </c>
      <c r="N305" s="22" t="s">
        <v>1247</v>
      </c>
      <c r="O305" s="22" t="s">
        <v>1234</v>
      </c>
      <c r="P305" s="10" t="s">
        <v>1765</v>
      </c>
      <c r="Q305" s="27">
        <v>30661200</v>
      </c>
      <c r="R305" s="27">
        <v>29759400</v>
      </c>
      <c r="S305" s="27">
        <v>901800</v>
      </c>
      <c r="T305" s="27">
        <v>0</v>
      </c>
    </row>
    <row r="306" spans="1:20" ht="23.25" x14ac:dyDescent="0.25">
      <c r="A306" s="41" t="s">
        <v>314</v>
      </c>
      <c r="B306" s="14" t="s">
        <v>807</v>
      </c>
      <c r="C306" s="9">
        <v>44582</v>
      </c>
      <c r="D306" s="22" t="s">
        <v>1127</v>
      </c>
      <c r="E306" s="23" t="s">
        <v>500</v>
      </c>
      <c r="F306" s="11">
        <v>24000000</v>
      </c>
      <c r="G306" s="11">
        <v>10000000</v>
      </c>
      <c r="H306" s="11">
        <v>34000000</v>
      </c>
      <c r="I306" s="11">
        <v>3000000</v>
      </c>
      <c r="J306" s="12" t="s">
        <v>1556</v>
      </c>
      <c r="K306" s="29">
        <v>11.333333333333334</v>
      </c>
      <c r="L306" s="24">
        <v>44582</v>
      </c>
      <c r="M306" s="20">
        <v>44924</v>
      </c>
      <c r="N306" s="22" t="s">
        <v>1243</v>
      </c>
      <c r="O306" s="22" t="s">
        <v>1231</v>
      </c>
      <c r="P306" s="10" t="s">
        <v>1765</v>
      </c>
      <c r="Q306" s="27">
        <v>33000000</v>
      </c>
      <c r="R306" s="27">
        <v>33000000</v>
      </c>
      <c r="S306" s="27">
        <v>0</v>
      </c>
      <c r="T306" s="27">
        <v>1000000</v>
      </c>
    </row>
    <row r="307" spans="1:20" ht="23.25" x14ac:dyDescent="0.25">
      <c r="A307" s="41" t="s">
        <v>315</v>
      </c>
      <c r="B307" s="14" t="s">
        <v>808</v>
      </c>
      <c r="C307" s="9">
        <v>44582</v>
      </c>
      <c r="D307" s="22" t="s">
        <v>1119</v>
      </c>
      <c r="E307" s="23" t="s">
        <v>500</v>
      </c>
      <c r="F307" s="11">
        <v>32000000</v>
      </c>
      <c r="G307" s="11">
        <f>+H307-F307</f>
        <v>-18666666</v>
      </c>
      <c r="H307" s="11">
        <v>13333334</v>
      </c>
      <c r="I307" s="11">
        <v>4000000</v>
      </c>
      <c r="J307" s="12" t="s">
        <v>1308</v>
      </c>
      <c r="K307" s="29">
        <v>3.3333335000000002</v>
      </c>
      <c r="L307" s="24">
        <v>44582</v>
      </c>
      <c r="M307" s="20">
        <v>44684.000005000002</v>
      </c>
      <c r="N307" s="22" t="s">
        <v>1243</v>
      </c>
      <c r="O307" s="22" t="s">
        <v>1231</v>
      </c>
      <c r="P307" s="10" t="s">
        <v>1765</v>
      </c>
      <c r="Q307" s="27">
        <v>13333334</v>
      </c>
      <c r="R307" s="27">
        <v>13333334</v>
      </c>
      <c r="S307" s="27">
        <v>0</v>
      </c>
      <c r="T307" s="27">
        <v>0</v>
      </c>
    </row>
    <row r="308" spans="1:20" ht="23.25" x14ac:dyDescent="0.25">
      <c r="A308" s="41" t="s">
        <v>316</v>
      </c>
      <c r="B308" s="14" t="s">
        <v>809</v>
      </c>
      <c r="C308" s="9">
        <v>44582</v>
      </c>
      <c r="D308" s="22" t="s">
        <v>1118</v>
      </c>
      <c r="E308" s="23" t="s">
        <v>500</v>
      </c>
      <c r="F308" s="11">
        <v>17795520</v>
      </c>
      <c r="G308" s="11">
        <v>7414800</v>
      </c>
      <c r="H308" s="11">
        <v>25210320</v>
      </c>
      <c r="I308" s="11">
        <v>2224440</v>
      </c>
      <c r="J308" s="12" t="s">
        <v>1557</v>
      </c>
      <c r="K308" s="29">
        <v>11.333333333333334</v>
      </c>
      <c r="L308" s="24">
        <v>44582</v>
      </c>
      <c r="M308" s="20">
        <v>44924</v>
      </c>
      <c r="N308" s="22" t="s">
        <v>1247</v>
      </c>
      <c r="O308" s="22" t="s">
        <v>1234</v>
      </c>
      <c r="P308" s="10" t="s">
        <v>1765</v>
      </c>
      <c r="Q308" s="27">
        <v>25210320</v>
      </c>
      <c r="R308" s="27">
        <v>24468840</v>
      </c>
      <c r="S308" s="27">
        <v>741480</v>
      </c>
      <c r="T308" s="27">
        <v>0</v>
      </c>
    </row>
    <row r="309" spans="1:20" ht="23.25" x14ac:dyDescent="0.25">
      <c r="A309" s="41" t="s">
        <v>317</v>
      </c>
      <c r="B309" s="14" t="s">
        <v>810</v>
      </c>
      <c r="C309" s="9">
        <v>44582</v>
      </c>
      <c r="D309" s="22" t="s">
        <v>1128</v>
      </c>
      <c r="E309" s="23" t="s">
        <v>500</v>
      </c>
      <c r="F309" s="11">
        <v>21643200</v>
      </c>
      <c r="G309" s="11">
        <v>9018000</v>
      </c>
      <c r="H309" s="11">
        <v>30661200</v>
      </c>
      <c r="I309" s="11">
        <v>2705400</v>
      </c>
      <c r="J309" s="12" t="s">
        <v>1558</v>
      </c>
      <c r="K309" s="29">
        <v>11.333333333333334</v>
      </c>
      <c r="L309" s="24">
        <v>44582</v>
      </c>
      <c r="M309" s="20">
        <v>44924</v>
      </c>
      <c r="N309" s="22" t="s">
        <v>1247</v>
      </c>
      <c r="O309" s="22" t="s">
        <v>1234</v>
      </c>
      <c r="P309" s="10" t="s">
        <v>1765</v>
      </c>
      <c r="Q309" s="27">
        <v>30661200</v>
      </c>
      <c r="R309" s="27">
        <v>29759400</v>
      </c>
      <c r="S309" s="27">
        <v>901800</v>
      </c>
      <c r="T309" s="27">
        <v>0</v>
      </c>
    </row>
    <row r="310" spans="1:20" ht="23.25" x14ac:dyDescent="0.25">
      <c r="A310" s="41" t="s">
        <v>318</v>
      </c>
      <c r="B310" s="14" t="s">
        <v>811</v>
      </c>
      <c r="C310" s="9">
        <v>44585</v>
      </c>
      <c r="D310" s="22" t="s">
        <v>1129</v>
      </c>
      <c r="E310" s="23" t="s">
        <v>505</v>
      </c>
      <c r="F310" s="11">
        <v>18036000</v>
      </c>
      <c r="G310" s="11">
        <v>7289550</v>
      </c>
      <c r="H310" s="11">
        <v>25325550</v>
      </c>
      <c r="I310" s="11">
        <v>2254500</v>
      </c>
      <c r="J310" s="12" t="s">
        <v>1559</v>
      </c>
      <c r="K310" s="29">
        <v>11.233333333333333</v>
      </c>
      <c r="L310" s="24">
        <v>44585</v>
      </c>
      <c r="M310" s="20">
        <v>44924</v>
      </c>
      <c r="N310" s="22" t="s">
        <v>1247</v>
      </c>
      <c r="O310" s="22" t="s">
        <v>1234</v>
      </c>
      <c r="P310" s="10" t="s">
        <v>1765</v>
      </c>
      <c r="Q310" s="27">
        <v>25325550</v>
      </c>
      <c r="R310" s="27">
        <v>24799500</v>
      </c>
      <c r="S310" s="27">
        <v>526050</v>
      </c>
      <c r="T310" s="27">
        <v>0</v>
      </c>
    </row>
    <row r="311" spans="1:20" ht="23.25" x14ac:dyDescent="0.25">
      <c r="A311" s="41" t="s">
        <v>319</v>
      </c>
      <c r="B311" s="14" t="s">
        <v>812</v>
      </c>
      <c r="C311" s="9">
        <v>44586</v>
      </c>
      <c r="D311" s="22" t="s">
        <v>1130</v>
      </c>
      <c r="E311" s="23" t="s">
        <v>505</v>
      </c>
      <c r="F311" s="11">
        <v>18036000</v>
      </c>
      <c r="G311" s="11">
        <v>6763500</v>
      </c>
      <c r="H311" s="11">
        <v>24799500</v>
      </c>
      <c r="I311" s="11">
        <v>2254500</v>
      </c>
      <c r="J311" s="12" t="s">
        <v>1560</v>
      </c>
      <c r="K311" s="29">
        <v>11</v>
      </c>
      <c r="L311" s="24">
        <v>44586</v>
      </c>
      <c r="M311" s="20">
        <v>44918</v>
      </c>
      <c r="N311" s="22" t="s">
        <v>1247</v>
      </c>
      <c r="O311" s="22" t="s">
        <v>1234</v>
      </c>
      <c r="P311" s="10" t="s">
        <v>1765</v>
      </c>
      <c r="Q311" s="27">
        <v>24799500</v>
      </c>
      <c r="R311" s="27">
        <v>24799500</v>
      </c>
      <c r="S311" s="27">
        <v>0</v>
      </c>
      <c r="T311" s="27">
        <v>0</v>
      </c>
    </row>
    <row r="312" spans="1:20" ht="23.25" x14ac:dyDescent="0.25">
      <c r="A312" s="41" t="s">
        <v>320</v>
      </c>
      <c r="B312" s="14" t="s">
        <v>813</v>
      </c>
      <c r="C312" s="9">
        <v>44585</v>
      </c>
      <c r="D312" s="22" t="s">
        <v>1131</v>
      </c>
      <c r="E312" s="23" t="s">
        <v>505</v>
      </c>
      <c r="F312" s="11">
        <v>18036000</v>
      </c>
      <c r="G312" s="11">
        <v>6763500</v>
      </c>
      <c r="H312" s="11">
        <v>24799500</v>
      </c>
      <c r="I312" s="11">
        <v>2254500</v>
      </c>
      <c r="J312" s="12" t="s">
        <v>1561</v>
      </c>
      <c r="K312" s="29">
        <v>11</v>
      </c>
      <c r="L312" s="24">
        <v>44586</v>
      </c>
      <c r="M312" s="20">
        <v>44918</v>
      </c>
      <c r="N312" s="22" t="s">
        <v>1247</v>
      </c>
      <c r="O312" s="22" t="s">
        <v>1234</v>
      </c>
      <c r="P312" s="10" t="s">
        <v>1765</v>
      </c>
      <c r="Q312" s="27">
        <v>24799500</v>
      </c>
      <c r="R312" s="27">
        <v>24799500</v>
      </c>
      <c r="S312" s="27">
        <v>0</v>
      </c>
      <c r="T312" s="27">
        <v>0</v>
      </c>
    </row>
    <row r="313" spans="1:20" ht="23.25" x14ac:dyDescent="0.25">
      <c r="A313" s="41" t="s">
        <v>321</v>
      </c>
      <c r="B313" s="14" t="s">
        <v>814</v>
      </c>
      <c r="C313" s="9">
        <v>44587</v>
      </c>
      <c r="D313" s="22" t="s">
        <v>1132</v>
      </c>
      <c r="E313" s="23" t="s">
        <v>500</v>
      </c>
      <c r="F313" s="11">
        <v>16320000</v>
      </c>
      <c r="G313" s="11">
        <v>6120000</v>
      </c>
      <c r="H313" s="11">
        <v>22440000</v>
      </c>
      <c r="I313" s="11">
        <v>2040000</v>
      </c>
      <c r="J313" s="12" t="s">
        <v>1562</v>
      </c>
      <c r="K313" s="29">
        <v>11</v>
      </c>
      <c r="L313" s="24">
        <v>44587</v>
      </c>
      <c r="M313" s="20">
        <v>44919</v>
      </c>
      <c r="N313" s="22" t="s">
        <v>1247</v>
      </c>
      <c r="O313" s="22" t="s">
        <v>1234</v>
      </c>
      <c r="P313" s="10" t="s">
        <v>1765</v>
      </c>
      <c r="Q313" s="27">
        <v>22440000</v>
      </c>
      <c r="R313" s="27">
        <v>22440000</v>
      </c>
      <c r="S313" s="27">
        <v>0</v>
      </c>
      <c r="T313" s="27">
        <v>0</v>
      </c>
    </row>
    <row r="314" spans="1:20" ht="23.25" x14ac:dyDescent="0.25">
      <c r="A314" s="41" t="s">
        <v>322</v>
      </c>
      <c r="B314" s="14" t="s">
        <v>815</v>
      </c>
      <c r="C314" s="9">
        <v>44585</v>
      </c>
      <c r="D314" s="22" t="s">
        <v>1131</v>
      </c>
      <c r="E314" s="23" t="s">
        <v>505</v>
      </c>
      <c r="F314" s="11">
        <v>18036000</v>
      </c>
      <c r="G314" s="11">
        <v>7289550</v>
      </c>
      <c r="H314" s="11">
        <v>25325550</v>
      </c>
      <c r="I314" s="11">
        <v>2254500</v>
      </c>
      <c r="J314" s="12" t="s">
        <v>1558</v>
      </c>
      <c r="K314" s="29">
        <v>11.233333333333333</v>
      </c>
      <c r="L314" s="24">
        <v>44585</v>
      </c>
      <c r="M314" s="20">
        <v>44924</v>
      </c>
      <c r="N314" s="22" t="s">
        <v>1247</v>
      </c>
      <c r="O314" s="22" t="s">
        <v>1234</v>
      </c>
      <c r="P314" s="10" t="s">
        <v>1765</v>
      </c>
      <c r="Q314" s="27">
        <v>25325550</v>
      </c>
      <c r="R314" s="27">
        <v>24799500</v>
      </c>
      <c r="S314" s="27">
        <v>526050</v>
      </c>
      <c r="T314" s="27">
        <v>0</v>
      </c>
    </row>
    <row r="315" spans="1:20" ht="23.25" x14ac:dyDescent="0.25">
      <c r="A315" s="41" t="s">
        <v>323</v>
      </c>
      <c r="B315" s="14" t="s">
        <v>816</v>
      </c>
      <c r="C315" s="9">
        <v>44582</v>
      </c>
      <c r="D315" s="22" t="s">
        <v>1133</v>
      </c>
      <c r="E315" s="23" t="s">
        <v>505</v>
      </c>
      <c r="F315" s="11">
        <v>21643200</v>
      </c>
      <c r="G315" s="11">
        <v>9018000</v>
      </c>
      <c r="H315" s="11">
        <v>30661200</v>
      </c>
      <c r="I315" s="11">
        <v>2705400</v>
      </c>
      <c r="J315" s="12" t="s">
        <v>1563</v>
      </c>
      <c r="K315" s="29">
        <v>11.333333333333334</v>
      </c>
      <c r="L315" s="24">
        <v>44582</v>
      </c>
      <c r="M315" s="20">
        <v>44924</v>
      </c>
      <c r="N315" s="22" t="s">
        <v>1247</v>
      </c>
      <c r="O315" s="22" t="s">
        <v>1234</v>
      </c>
      <c r="P315" s="10" t="s">
        <v>1765</v>
      </c>
      <c r="Q315" s="27">
        <v>30661200</v>
      </c>
      <c r="R315" s="27">
        <v>29759400</v>
      </c>
      <c r="S315" s="27">
        <v>901800</v>
      </c>
      <c r="T315" s="27">
        <v>0</v>
      </c>
    </row>
    <row r="316" spans="1:20" ht="23.25" x14ac:dyDescent="0.25">
      <c r="A316" s="41" t="s">
        <v>324</v>
      </c>
      <c r="B316" s="14" t="s">
        <v>817</v>
      </c>
      <c r="C316" s="9">
        <v>44582</v>
      </c>
      <c r="D316" s="22" t="s">
        <v>1129</v>
      </c>
      <c r="E316" s="23" t="s">
        <v>505</v>
      </c>
      <c r="F316" s="11">
        <v>18036000</v>
      </c>
      <c r="G316" s="11">
        <v>0</v>
      </c>
      <c r="H316" s="11">
        <v>18036000</v>
      </c>
      <c r="I316" s="11">
        <v>2254500</v>
      </c>
      <c r="J316" s="12" t="s">
        <v>1309</v>
      </c>
      <c r="K316" s="29">
        <v>8</v>
      </c>
      <c r="L316" s="24">
        <v>44585</v>
      </c>
      <c r="M316" s="20">
        <v>44827</v>
      </c>
      <c r="N316" s="22" t="s">
        <v>1247</v>
      </c>
      <c r="O316" s="22" t="s">
        <v>1234</v>
      </c>
      <c r="P316" s="10" t="s">
        <v>1765</v>
      </c>
      <c r="Q316" s="27">
        <v>18036000</v>
      </c>
      <c r="R316" s="27">
        <v>18036000</v>
      </c>
      <c r="S316" s="27">
        <v>0</v>
      </c>
      <c r="T316" s="27">
        <v>0</v>
      </c>
    </row>
    <row r="317" spans="1:20" ht="23.25" x14ac:dyDescent="0.25">
      <c r="A317" s="41" t="s">
        <v>325</v>
      </c>
      <c r="B317" s="14" t="s">
        <v>818</v>
      </c>
      <c r="C317" s="9">
        <v>44585</v>
      </c>
      <c r="D317" s="22" t="s">
        <v>1129</v>
      </c>
      <c r="E317" s="23" t="s">
        <v>505</v>
      </c>
      <c r="F317" s="11">
        <v>18036000</v>
      </c>
      <c r="G317" s="11">
        <v>7289550</v>
      </c>
      <c r="H317" s="11">
        <v>25325550</v>
      </c>
      <c r="I317" s="11">
        <v>2254500</v>
      </c>
      <c r="J317" s="12" t="s">
        <v>1564</v>
      </c>
      <c r="K317" s="29">
        <v>11.233333333333333</v>
      </c>
      <c r="L317" s="24">
        <v>44585</v>
      </c>
      <c r="M317" s="20">
        <v>44924</v>
      </c>
      <c r="N317" s="22" t="s">
        <v>1247</v>
      </c>
      <c r="O317" s="22" t="s">
        <v>1234</v>
      </c>
      <c r="P317" s="10" t="s">
        <v>1765</v>
      </c>
      <c r="Q317" s="27">
        <v>25325550</v>
      </c>
      <c r="R317" s="27">
        <v>24799500</v>
      </c>
      <c r="S317" s="27">
        <v>526050</v>
      </c>
      <c r="T317" s="27">
        <v>0</v>
      </c>
    </row>
    <row r="318" spans="1:20" ht="23.25" x14ac:dyDescent="0.25">
      <c r="A318" s="41" t="s">
        <v>326</v>
      </c>
      <c r="B318" s="14" t="s">
        <v>819</v>
      </c>
      <c r="C318" s="9">
        <v>44585</v>
      </c>
      <c r="D318" s="22" t="s">
        <v>1129</v>
      </c>
      <c r="E318" s="23" t="s">
        <v>505</v>
      </c>
      <c r="F318" s="11">
        <v>18036000</v>
      </c>
      <c r="G318" s="11">
        <v>7289550</v>
      </c>
      <c r="H318" s="11">
        <v>25325550</v>
      </c>
      <c r="I318" s="11">
        <v>2254500</v>
      </c>
      <c r="J318" s="12" t="s">
        <v>1564</v>
      </c>
      <c r="K318" s="29">
        <v>11.233333333333333</v>
      </c>
      <c r="L318" s="24">
        <v>44585</v>
      </c>
      <c r="M318" s="20">
        <v>44924</v>
      </c>
      <c r="N318" s="22" t="s">
        <v>1247</v>
      </c>
      <c r="O318" s="22" t="s">
        <v>1234</v>
      </c>
      <c r="P318" s="10" t="s">
        <v>1765</v>
      </c>
      <c r="Q318" s="27">
        <v>25325550</v>
      </c>
      <c r="R318" s="27">
        <v>24799500</v>
      </c>
      <c r="S318" s="27">
        <v>526050</v>
      </c>
      <c r="T318" s="27">
        <v>0</v>
      </c>
    </row>
    <row r="319" spans="1:20" ht="23.25" x14ac:dyDescent="0.25">
      <c r="A319" s="41" t="s">
        <v>327</v>
      </c>
      <c r="B319" s="14" t="s">
        <v>820</v>
      </c>
      <c r="C319" s="9">
        <v>44587</v>
      </c>
      <c r="D319" s="22" t="s">
        <v>1111</v>
      </c>
      <c r="E319" s="23" t="s">
        <v>505</v>
      </c>
      <c r="F319" s="11">
        <v>17600000</v>
      </c>
      <c r="G319" s="11">
        <v>6600000</v>
      </c>
      <c r="H319" s="11">
        <v>24200000</v>
      </c>
      <c r="I319" s="11">
        <v>2200000</v>
      </c>
      <c r="J319" s="12" t="s">
        <v>1565</v>
      </c>
      <c r="K319" s="29">
        <v>11</v>
      </c>
      <c r="L319" s="24">
        <v>44587</v>
      </c>
      <c r="M319" s="20">
        <v>44919</v>
      </c>
      <c r="N319" s="22" t="s">
        <v>1246</v>
      </c>
      <c r="O319" s="22" t="s">
        <v>1233</v>
      </c>
      <c r="P319" s="10" t="s">
        <v>1765</v>
      </c>
      <c r="Q319" s="27">
        <v>24200000</v>
      </c>
      <c r="R319" s="27">
        <v>24200000</v>
      </c>
      <c r="S319" s="27">
        <v>0</v>
      </c>
      <c r="T319" s="27">
        <v>0</v>
      </c>
    </row>
    <row r="320" spans="1:20" ht="23.25" x14ac:dyDescent="0.25">
      <c r="A320" s="41" t="s">
        <v>328</v>
      </c>
      <c r="B320" s="14" t="s">
        <v>821</v>
      </c>
      <c r="C320" s="9">
        <v>44586</v>
      </c>
      <c r="D320" s="22" t="s">
        <v>1110</v>
      </c>
      <c r="E320" s="23" t="s">
        <v>505</v>
      </c>
      <c r="F320" s="11">
        <v>17600000</v>
      </c>
      <c r="G320" s="11">
        <v>6600000</v>
      </c>
      <c r="H320" s="11">
        <v>24200000</v>
      </c>
      <c r="I320" s="11">
        <v>2200000</v>
      </c>
      <c r="J320" s="12" t="s">
        <v>1565</v>
      </c>
      <c r="K320" s="29">
        <v>11</v>
      </c>
      <c r="L320" s="24">
        <v>44586</v>
      </c>
      <c r="M320" s="20">
        <v>44918</v>
      </c>
      <c r="N320" s="22" t="s">
        <v>1246</v>
      </c>
      <c r="O320" s="22" t="s">
        <v>1233</v>
      </c>
      <c r="P320" s="10" t="s">
        <v>1765</v>
      </c>
      <c r="Q320" s="27">
        <v>24200000</v>
      </c>
      <c r="R320" s="27">
        <v>24200000</v>
      </c>
      <c r="S320" s="27">
        <v>0</v>
      </c>
      <c r="T320" s="27">
        <v>0</v>
      </c>
    </row>
    <row r="321" spans="1:20" ht="23.25" x14ac:dyDescent="0.25">
      <c r="A321" s="41" t="s">
        <v>329</v>
      </c>
      <c r="B321" s="14" t="s">
        <v>822</v>
      </c>
      <c r="C321" s="9">
        <v>44585</v>
      </c>
      <c r="D321" s="22" t="s">
        <v>1111</v>
      </c>
      <c r="E321" s="23" t="s">
        <v>505</v>
      </c>
      <c r="F321" s="11">
        <v>17600000</v>
      </c>
      <c r="G321" s="11">
        <v>7113333</v>
      </c>
      <c r="H321" s="11">
        <v>24713333</v>
      </c>
      <c r="I321" s="11">
        <v>2200000</v>
      </c>
      <c r="J321" s="12" t="s">
        <v>1566</v>
      </c>
      <c r="K321" s="29">
        <v>11.233333181818182</v>
      </c>
      <c r="L321" s="24">
        <v>44585</v>
      </c>
      <c r="M321" s="20">
        <v>44923.999995454542</v>
      </c>
      <c r="N321" s="22" t="s">
        <v>1246</v>
      </c>
      <c r="O321" s="22" t="s">
        <v>1233</v>
      </c>
      <c r="P321" s="10" t="s">
        <v>1765</v>
      </c>
      <c r="Q321" s="27">
        <v>24200000</v>
      </c>
      <c r="R321" s="27">
        <v>24200000</v>
      </c>
      <c r="S321" s="27">
        <v>0</v>
      </c>
      <c r="T321" s="27">
        <v>513333</v>
      </c>
    </row>
    <row r="322" spans="1:20" ht="23.25" x14ac:dyDescent="0.25">
      <c r="A322" s="41" t="s">
        <v>330</v>
      </c>
      <c r="B322" s="14" t="s">
        <v>823</v>
      </c>
      <c r="C322" s="9">
        <v>44585</v>
      </c>
      <c r="D322" s="22" t="s">
        <v>1111</v>
      </c>
      <c r="E322" s="23" t="s">
        <v>505</v>
      </c>
      <c r="F322" s="11">
        <v>17600000</v>
      </c>
      <c r="G322" s="11">
        <v>7113333</v>
      </c>
      <c r="H322" s="11">
        <v>24713333</v>
      </c>
      <c r="I322" s="11">
        <v>2200000</v>
      </c>
      <c r="J322" s="12" t="s">
        <v>1567</v>
      </c>
      <c r="K322" s="29">
        <v>11.233333181818182</v>
      </c>
      <c r="L322" s="24">
        <v>44585</v>
      </c>
      <c r="M322" s="20">
        <v>44923.999995454542</v>
      </c>
      <c r="N322" s="22" t="s">
        <v>1246</v>
      </c>
      <c r="O322" s="22" t="s">
        <v>1233</v>
      </c>
      <c r="P322" s="10" t="s">
        <v>1765</v>
      </c>
      <c r="Q322" s="27">
        <v>24200000</v>
      </c>
      <c r="R322" s="27">
        <v>22000000</v>
      </c>
      <c r="S322" s="27">
        <v>2200000</v>
      </c>
      <c r="T322" s="27">
        <v>513333</v>
      </c>
    </row>
    <row r="323" spans="1:20" ht="23.25" x14ac:dyDescent="0.25">
      <c r="A323" s="41" t="s">
        <v>331</v>
      </c>
      <c r="B323" s="14" t="s">
        <v>824</v>
      </c>
      <c r="C323" s="9">
        <v>44585</v>
      </c>
      <c r="D323" s="22" t="s">
        <v>1111</v>
      </c>
      <c r="E323" s="23" t="s">
        <v>505</v>
      </c>
      <c r="F323" s="11">
        <v>17600000</v>
      </c>
      <c r="G323" s="11">
        <v>7113333</v>
      </c>
      <c r="H323" s="11">
        <v>24713333</v>
      </c>
      <c r="I323" s="11">
        <v>2200000</v>
      </c>
      <c r="J323" s="12" t="s">
        <v>1567</v>
      </c>
      <c r="K323" s="29">
        <v>11.233333181818182</v>
      </c>
      <c r="L323" s="24">
        <v>44585</v>
      </c>
      <c r="M323" s="20">
        <v>44923.999995454542</v>
      </c>
      <c r="N323" s="22" t="s">
        <v>1246</v>
      </c>
      <c r="O323" s="22" t="s">
        <v>1233</v>
      </c>
      <c r="P323" s="10" t="s">
        <v>1765</v>
      </c>
      <c r="Q323" s="27">
        <v>18113333</v>
      </c>
      <c r="R323" s="27">
        <v>17600000</v>
      </c>
      <c r="S323" s="27">
        <v>513333</v>
      </c>
      <c r="T323" s="27">
        <v>6600000</v>
      </c>
    </row>
    <row r="324" spans="1:20" ht="23.25" x14ac:dyDescent="0.25">
      <c r="A324" s="41" t="s">
        <v>332</v>
      </c>
      <c r="B324" s="14" t="s">
        <v>825</v>
      </c>
      <c r="C324" s="9">
        <v>44585</v>
      </c>
      <c r="D324" s="22" t="s">
        <v>1111</v>
      </c>
      <c r="E324" s="23" t="s">
        <v>505</v>
      </c>
      <c r="F324" s="11">
        <v>17600000</v>
      </c>
      <c r="G324" s="11">
        <v>0</v>
      </c>
      <c r="H324" s="11">
        <v>17600000</v>
      </c>
      <c r="I324" s="11">
        <v>2200000</v>
      </c>
      <c r="J324" s="12" t="s">
        <v>1294</v>
      </c>
      <c r="K324" s="29">
        <v>8</v>
      </c>
      <c r="L324" s="24">
        <v>44585</v>
      </c>
      <c r="M324" s="20">
        <v>44827</v>
      </c>
      <c r="N324" s="22" t="s">
        <v>1246</v>
      </c>
      <c r="O324" s="22" t="s">
        <v>1233</v>
      </c>
      <c r="P324" s="10" t="s">
        <v>1765</v>
      </c>
      <c r="Q324" s="27">
        <v>17600000</v>
      </c>
      <c r="R324" s="27">
        <v>17600000</v>
      </c>
      <c r="S324" s="27">
        <v>0</v>
      </c>
      <c r="T324" s="27">
        <v>0</v>
      </c>
    </row>
    <row r="325" spans="1:20" ht="23.25" x14ac:dyDescent="0.25">
      <c r="A325" s="41" t="s">
        <v>333</v>
      </c>
      <c r="B325" s="14" t="s">
        <v>826</v>
      </c>
      <c r="C325" s="9" t="s">
        <v>1213</v>
      </c>
      <c r="D325" s="22" t="s">
        <v>1134</v>
      </c>
      <c r="E325" s="23" t="s">
        <v>505</v>
      </c>
      <c r="F325" s="11">
        <v>17600000</v>
      </c>
      <c r="G325" s="11">
        <v>6893333</v>
      </c>
      <c r="H325" s="11">
        <v>24493333</v>
      </c>
      <c r="I325" s="11">
        <v>2200000</v>
      </c>
      <c r="J325" s="12" t="s">
        <v>1310</v>
      </c>
      <c r="K325" s="29">
        <v>11.133333181818182</v>
      </c>
      <c r="L325" s="24">
        <v>44588</v>
      </c>
      <c r="M325" s="20">
        <v>44923.999995454542</v>
      </c>
      <c r="N325" s="22" t="s">
        <v>1246</v>
      </c>
      <c r="O325" s="22" t="s">
        <v>1233</v>
      </c>
      <c r="P325" s="10" t="s">
        <v>1765</v>
      </c>
      <c r="Q325" s="27">
        <v>6893333</v>
      </c>
      <c r="R325" s="27">
        <v>4400000</v>
      </c>
      <c r="S325" s="27">
        <v>2493333</v>
      </c>
      <c r="T325" s="27">
        <v>17600000</v>
      </c>
    </row>
    <row r="326" spans="1:20" ht="23.25" x14ac:dyDescent="0.25">
      <c r="A326" s="41" t="s">
        <v>334</v>
      </c>
      <c r="B326" s="14" t="s">
        <v>827</v>
      </c>
      <c r="C326" s="9">
        <v>44585</v>
      </c>
      <c r="D326" s="22" t="s">
        <v>1135</v>
      </c>
      <c r="E326" s="23" t="s">
        <v>505</v>
      </c>
      <c r="F326" s="11">
        <v>20285760</v>
      </c>
      <c r="G326" s="11">
        <v>8198828</v>
      </c>
      <c r="H326" s="11">
        <v>28484588</v>
      </c>
      <c r="I326" s="11">
        <v>2535720</v>
      </c>
      <c r="J326" s="12" t="s">
        <v>1568</v>
      </c>
      <c r="K326" s="29">
        <v>11.233333333333333</v>
      </c>
      <c r="L326" s="24">
        <v>44585</v>
      </c>
      <c r="M326" s="20">
        <v>44924</v>
      </c>
      <c r="N326" s="22" t="s">
        <v>1246</v>
      </c>
      <c r="O326" s="22" t="s">
        <v>1233</v>
      </c>
      <c r="P326" s="10" t="s">
        <v>1765</v>
      </c>
      <c r="Q326" s="27">
        <v>20877428</v>
      </c>
      <c r="R326" s="27">
        <v>20285760</v>
      </c>
      <c r="S326" s="27">
        <v>591668</v>
      </c>
      <c r="T326" s="27">
        <v>7607160</v>
      </c>
    </row>
    <row r="327" spans="1:20" ht="23.25" x14ac:dyDescent="0.25">
      <c r="A327" s="41" t="s">
        <v>335</v>
      </c>
      <c r="B327" s="14" t="s">
        <v>828</v>
      </c>
      <c r="C327" s="9">
        <v>44585</v>
      </c>
      <c r="D327" s="22" t="s">
        <v>1135</v>
      </c>
      <c r="E327" s="23" t="s">
        <v>505</v>
      </c>
      <c r="F327" s="11">
        <v>20285760</v>
      </c>
      <c r="G327" s="11">
        <v>8198828</v>
      </c>
      <c r="H327" s="11">
        <v>28484588</v>
      </c>
      <c r="I327" s="11">
        <v>2535720</v>
      </c>
      <c r="J327" s="12" t="s">
        <v>1569</v>
      </c>
      <c r="K327" s="29">
        <v>11.233333333333333</v>
      </c>
      <c r="L327" s="24">
        <v>44585</v>
      </c>
      <c r="M327" s="20">
        <v>44924</v>
      </c>
      <c r="N327" s="22" t="s">
        <v>1246</v>
      </c>
      <c r="O327" s="22" t="s">
        <v>1233</v>
      </c>
      <c r="P327" s="10" t="s">
        <v>1765</v>
      </c>
      <c r="Q327" s="27">
        <v>20877428</v>
      </c>
      <c r="R327" s="27">
        <v>20285760</v>
      </c>
      <c r="S327" s="27">
        <v>591668</v>
      </c>
      <c r="T327" s="27">
        <v>7607160</v>
      </c>
    </row>
    <row r="328" spans="1:20" ht="23.25" x14ac:dyDescent="0.25">
      <c r="A328" s="41" t="s">
        <v>336</v>
      </c>
      <c r="B328" s="14" t="s">
        <v>829</v>
      </c>
      <c r="C328" s="9">
        <v>44585</v>
      </c>
      <c r="D328" s="22" t="s">
        <v>1136</v>
      </c>
      <c r="E328" s="23" t="s">
        <v>505</v>
      </c>
      <c r="F328" s="11">
        <v>18036000</v>
      </c>
      <c r="G328" s="11">
        <v>7289550</v>
      </c>
      <c r="H328" s="11">
        <v>25325550</v>
      </c>
      <c r="I328" s="11">
        <v>2254500</v>
      </c>
      <c r="J328" s="12" t="s">
        <v>1564</v>
      </c>
      <c r="K328" s="29">
        <v>11.233333333333333</v>
      </c>
      <c r="L328" s="24">
        <v>44585</v>
      </c>
      <c r="M328" s="20">
        <v>44924</v>
      </c>
      <c r="N328" s="22" t="s">
        <v>1247</v>
      </c>
      <c r="O328" s="22" t="s">
        <v>1234</v>
      </c>
      <c r="P328" s="10" t="s">
        <v>1765</v>
      </c>
      <c r="Q328" s="27">
        <v>18562050</v>
      </c>
      <c r="R328" s="27">
        <v>18462527</v>
      </c>
      <c r="S328" s="27">
        <v>99523</v>
      </c>
      <c r="T328" s="27">
        <v>6763500</v>
      </c>
    </row>
    <row r="329" spans="1:20" ht="23.25" x14ac:dyDescent="0.25">
      <c r="A329" s="41" t="s">
        <v>337</v>
      </c>
      <c r="B329" s="14" t="s">
        <v>830</v>
      </c>
      <c r="C329" s="9">
        <v>44585</v>
      </c>
      <c r="D329" s="22" t="s">
        <v>1129</v>
      </c>
      <c r="E329" s="23" t="s">
        <v>505</v>
      </c>
      <c r="F329" s="11">
        <v>18036000</v>
      </c>
      <c r="G329" s="11">
        <v>7289550</v>
      </c>
      <c r="H329" s="11">
        <v>25325550</v>
      </c>
      <c r="I329" s="11">
        <v>2254500</v>
      </c>
      <c r="J329" s="12" t="s">
        <v>1570</v>
      </c>
      <c r="K329" s="29">
        <v>11.233333333333333</v>
      </c>
      <c r="L329" s="24">
        <v>44585</v>
      </c>
      <c r="M329" s="20">
        <v>44924</v>
      </c>
      <c r="N329" s="22" t="s">
        <v>1247</v>
      </c>
      <c r="O329" s="22" t="s">
        <v>1234</v>
      </c>
      <c r="P329" s="10" t="s">
        <v>1765</v>
      </c>
      <c r="Q329" s="27">
        <v>18562050</v>
      </c>
      <c r="R329" s="27">
        <v>18462527</v>
      </c>
      <c r="S329" s="27">
        <v>99523</v>
      </c>
      <c r="T329" s="27">
        <v>6763500</v>
      </c>
    </row>
    <row r="330" spans="1:20" ht="23.25" x14ac:dyDescent="0.25">
      <c r="A330" s="41" t="s">
        <v>338</v>
      </c>
      <c r="B330" s="14" t="s">
        <v>831</v>
      </c>
      <c r="C330" s="9">
        <v>44585</v>
      </c>
      <c r="D330" s="22" t="s">
        <v>1129</v>
      </c>
      <c r="E330" s="23" t="s">
        <v>505</v>
      </c>
      <c r="F330" s="11">
        <v>18036000</v>
      </c>
      <c r="G330" s="11">
        <v>7289550</v>
      </c>
      <c r="H330" s="11">
        <v>25325550</v>
      </c>
      <c r="I330" s="11">
        <v>2254500</v>
      </c>
      <c r="J330" s="12" t="s">
        <v>1570</v>
      </c>
      <c r="K330" s="29">
        <v>11.233333333333333</v>
      </c>
      <c r="L330" s="24">
        <v>44585</v>
      </c>
      <c r="M330" s="20">
        <v>44924</v>
      </c>
      <c r="N330" s="22" t="s">
        <v>1247</v>
      </c>
      <c r="O330" s="22" t="s">
        <v>1234</v>
      </c>
      <c r="P330" s="10" t="s">
        <v>1765</v>
      </c>
      <c r="Q330" s="27">
        <v>18562050</v>
      </c>
      <c r="R330" s="27">
        <v>18462527</v>
      </c>
      <c r="S330" s="27">
        <v>99523</v>
      </c>
      <c r="T330" s="27">
        <v>6763500</v>
      </c>
    </row>
    <row r="331" spans="1:20" ht="23.25" x14ac:dyDescent="0.25">
      <c r="A331" s="41" t="s">
        <v>339</v>
      </c>
      <c r="B331" s="14" t="s">
        <v>832</v>
      </c>
      <c r="C331" s="9">
        <v>44585</v>
      </c>
      <c r="D331" s="22" t="s">
        <v>1137</v>
      </c>
      <c r="E331" s="23" t="s">
        <v>505</v>
      </c>
      <c r="F331" s="11">
        <v>16320000</v>
      </c>
      <c r="G331" s="11">
        <v>6596000</v>
      </c>
      <c r="H331" s="11">
        <v>22916000</v>
      </c>
      <c r="I331" s="11">
        <v>2040000</v>
      </c>
      <c r="J331" s="12" t="s">
        <v>1571</v>
      </c>
      <c r="K331" s="29">
        <v>11.233333333333333</v>
      </c>
      <c r="L331" s="24">
        <v>44585</v>
      </c>
      <c r="M331" s="20">
        <v>44924</v>
      </c>
      <c r="N331" s="22" t="s">
        <v>1247</v>
      </c>
      <c r="O331" s="22" t="s">
        <v>1234</v>
      </c>
      <c r="P331" s="10" t="s">
        <v>1765</v>
      </c>
      <c r="Q331" s="27">
        <v>16796000</v>
      </c>
      <c r="R331" s="27">
        <v>16796000</v>
      </c>
      <c r="S331" s="27">
        <v>0</v>
      </c>
      <c r="T331" s="27">
        <v>6120000</v>
      </c>
    </row>
    <row r="332" spans="1:20" ht="23.25" x14ac:dyDescent="0.25">
      <c r="A332" s="41" t="s">
        <v>340</v>
      </c>
      <c r="B332" s="14" t="s">
        <v>833</v>
      </c>
      <c r="C332" s="9" t="s">
        <v>1213</v>
      </c>
      <c r="D332" s="22" t="s">
        <v>1111</v>
      </c>
      <c r="E332" s="23" t="s">
        <v>505</v>
      </c>
      <c r="F332" s="11">
        <v>17600000</v>
      </c>
      <c r="G332" s="11">
        <v>6600000</v>
      </c>
      <c r="H332" s="11">
        <v>24200000</v>
      </c>
      <c r="I332" s="11">
        <v>2200000</v>
      </c>
      <c r="J332" s="12" t="s">
        <v>1572</v>
      </c>
      <c r="K332" s="29">
        <v>11</v>
      </c>
      <c r="L332" s="24">
        <v>44588</v>
      </c>
      <c r="M332" s="20">
        <v>44921</v>
      </c>
      <c r="N332" s="22" t="s">
        <v>1246</v>
      </c>
      <c r="O332" s="22" t="s">
        <v>1233</v>
      </c>
      <c r="P332" s="10" t="s">
        <v>1765</v>
      </c>
      <c r="Q332" s="27">
        <v>24200000</v>
      </c>
      <c r="R332" s="27">
        <v>24200000</v>
      </c>
      <c r="S332" s="27">
        <v>0</v>
      </c>
      <c r="T332" s="27">
        <v>0</v>
      </c>
    </row>
    <row r="333" spans="1:20" ht="23.25" x14ac:dyDescent="0.25">
      <c r="A333" s="41" t="s">
        <v>1252</v>
      </c>
      <c r="B333" s="14" t="s">
        <v>834</v>
      </c>
      <c r="C333" s="9">
        <v>44585</v>
      </c>
      <c r="D333" s="22" t="s">
        <v>1111</v>
      </c>
      <c r="E333" s="23" t="s">
        <v>505</v>
      </c>
      <c r="F333" s="11">
        <v>14688000</v>
      </c>
      <c r="G333" s="11">
        <f>+H333-F333</f>
        <v>-9180000</v>
      </c>
      <c r="H333" s="11">
        <v>5508000</v>
      </c>
      <c r="I333" s="11">
        <v>1836000</v>
      </c>
      <c r="J333" s="12" t="s">
        <v>1311</v>
      </c>
      <c r="K333" s="29">
        <v>3</v>
      </c>
      <c r="L333" s="24">
        <v>44585</v>
      </c>
      <c r="M333" s="20">
        <v>44677</v>
      </c>
      <c r="N333" s="22" t="s">
        <v>1246</v>
      </c>
      <c r="O333" s="22" t="s">
        <v>1233</v>
      </c>
      <c r="P333" s="10" t="s">
        <v>1765</v>
      </c>
      <c r="Q333" s="27">
        <v>5508000</v>
      </c>
      <c r="R333" s="27">
        <v>5508000</v>
      </c>
      <c r="S333" s="27">
        <v>0</v>
      </c>
      <c r="T333" s="27">
        <v>0</v>
      </c>
    </row>
    <row r="334" spans="1:20" ht="23.25" x14ac:dyDescent="0.25">
      <c r="A334" s="41" t="s">
        <v>341</v>
      </c>
      <c r="B334" s="14" t="s">
        <v>835</v>
      </c>
      <c r="C334" s="9">
        <v>44585</v>
      </c>
      <c r="D334" s="22" t="s">
        <v>1138</v>
      </c>
      <c r="E334" s="23" t="s">
        <v>505</v>
      </c>
      <c r="F334" s="11">
        <v>23200000</v>
      </c>
      <c r="G334" s="11">
        <v>9376667</v>
      </c>
      <c r="H334" s="11">
        <v>32576667</v>
      </c>
      <c r="I334" s="11">
        <v>2900000</v>
      </c>
      <c r="J334" s="12" t="s">
        <v>1573</v>
      </c>
      <c r="K334" s="29">
        <v>11.233333448275863</v>
      </c>
      <c r="L334" s="24">
        <v>44585</v>
      </c>
      <c r="M334" s="20">
        <v>44924.000003448273</v>
      </c>
      <c r="N334" s="22" t="s">
        <v>1246</v>
      </c>
      <c r="O334" s="22" t="s">
        <v>1233</v>
      </c>
      <c r="P334" s="10" t="s">
        <v>1765</v>
      </c>
      <c r="Q334" s="27">
        <v>23876667</v>
      </c>
      <c r="R334" s="27">
        <v>23206505</v>
      </c>
      <c r="S334" s="27">
        <v>670162</v>
      </c>
      <c r="T334" s="27">
        <v>8700000</v>
      </c>
    </row>
    <row r="335" spans="1:20" ht="23.25" x14ac:dyDescent="0.25">
      <c r="A335" s="41" t="s">
        <v>342</v>
      </c>
      <c r="B335" s="14" t="s">
        <v>836</v>
      </c>
      <c r="C335" s="9">
        <v>44585</v>
      </c>
      <c r="D335" s="22" t="s">
        <v>1139</v>
      </c>
      <c r="E335" s="23" t="s">
        <v>505</v>
      </c>
      <c r="F335" s="11">
        <v>14688000</v>
      </c>
      <c r="G335" s="11">
        <v>5936400</v>
      </c>
      <c r="H335" s="11">
        <v>20624400</v>
      </c>
      <c r="I335" s="11">
        <v>1836000</v>
      </c>
      <c r="J335" s="12" t="s">
        <v>1574</v>
      </c>
      <c r="K335" s="29">
        <v>11.233333333333333</v>
      </c>
      <c r="L335" s="24">
        <v>44585</v>
      </c>
      <c r="M335" s="20">
        <v>44924</v>
      </c>
      <c r="N335" s="22" t="s">
        <v>1246</v>
      </c>
      <c r="O335" s="22" t="s">
        <v>1233</v>
      </c>
      <c r="P335" s="10" t="s">
        <v>1765</v>
      </c>
      <c r="Q335" s="27">
        <v>15116400</v>
      </c>
      <c r="R335" s="27">
        <v>15116400</v>
      </c>
      <c r="S335" s="27">
        <v>0</v>
      </c>
      <c r="T335" s="27">
        <v>5508000</v>
      </c>
    </row>
    <row r="336" spans="1:20" ht="23.25" x14ac:dyDescent="0.25">
      <c r="A336" s="41" t="s">
        <v>343</v>
      </c>
      <c r="B336" s="14" t="s">
        <v>837</v>
      </c>
      <c r="C336" s="9">
        <v>44587</v>
      </c>
      <c r="D336" s="22" t="s">
        <v>1135</v>
      </c>
      <c r="E336" s="23" t="s">
        <v>500</v>
      </c>
      <c r="F336" s="11">
        <v>20285760</v>
      </c>
      <c r="G336" s="11">
        <v>7607160</v>
      </c>
      <c r="H336" s="11">
        <v>27892920</v>
      </c>
      <c r="I336" s="11">
        <v>2535720</v>
      </c>
      <c r="J336" s="12" t="s">
        <v>1575</v>
      </c>
      <c r="K336" s="29">
        <v>11</v>
      </c>
      <c r="L336" s="24">
        <v>44587</v>
      </c>
      <c r="M336" s="20">
        <v>44919</v>
      </c>
      <c r="N336" s="22" t="s">
        <v>1246</v>
      </c>
      <c r="O336" s="22" t="s">
        <v>1233</v>
      </c>
      <c r="P336" s="10" t="s">
        <v>1765</v>
      </c>
      <c r="Q336" s="27">
        <v>27892920</v>
      </c>
      <c r="R336" s="27">
        <v>27892920</v>
      </c>
      <c r="S336" s="27">
        <v>0</v>
      </c>
      <c r="T336" s="27">
        <v>0</v>
      </c>
    </row>
    <row r="337" spans="1:20" ht="23.25" x14ac:dyDescent="0.25">
      <c r="A337" s="41" t="s">
        <v>344</v>
      </c>
      <c r="B337" s="14" t="s">
        <v>838</v>
      </c>
      <c r="C337" s="9">
        <v>44586</v>
      </c>
      <c r="D337" s="22" t="s">
        <v>1140</v>
      </c>
      <c r="E337" s="23" t="s">
        <v>500</v>
      </c>
      <c r="F337" s="11">
        <v>23076480</v>
      </c>
      <c r="G337" s="11">
        <v>8653680</v>
      </c>
      <c r="H337" s="11">
        <v>31730160</v>
      </c>
      <c r="I337" s="11">
        <v>2884560</v>
      </c>
      <c r="J337" s="12" t="s">
        <v>1576</v>
      </c>
      <c r="K337" s="29">
        <v>11</v>
      </c>
      <c r="L337" s="24">
        <v>44586</v>
      </c>
      <c r="M337" s="20">
        <v>44918</v>
      </c>
      <c r="N337" s="22" t="s">
        <v>1246</v>
      </c>
      <c r="O337" s="22" t="s">
        <v>1233</v>
      </c>
      <c r="P337" s="10" t="s">
        <v>1765</v>
      </c>
      <c r="Q337" s="27">
        <v>31730160</v>
      </c>
      <c r="R337" s="27">
        <v>31730160</v>
      </c>
      <c r="S337" s="27">
        <v>0</v>
      </c>
      <c r="T337" s="27">
        <v>0</v>
      </c>
    </row>
    <row r="338" spans="1:20" ht="23.25" x14ac:dyDescent="0.25">
      <c r="A338" s="41" t="s">
        <v>345</v>
      </c>
      <c r="B338" s="14" t="s">
        <v>839</v>
      </c>
      <c r="C338" s="9" t="s">
        <v>1213</v>
      </c>
      <c r="D338" s="22" t="s">
        <v>1141</v>
      </c>
      <c r="E338" s="23" t="s">
        <v>500</v>
      </c>
      <c r="F338" s="11">
        <v>16320000</v>
      </c>
      <c r="G338" s="11">
        <v>6120000</v>
      </c>
      <c r="H338" s="11">
        <v>22440000</v>
      </c>
      <c r="I338" s="11">
        <v>2040000</v>
      </c>
      <c r="J338" s="12" t="s">
        <v>1577</v>
      </c>
      <c r="K338" s="29">
        <v>11</v>
      </c>
      <c r="L338" s="24">
        <v>44588</v>
      </c>
      <c r="M338" s="20">
        <v>44920</v>
      </c>
      <c r="N338" s="22" t="s">
        <v>1246</v>
      </c>
      <c r="O338" s="22" t="s">
        <v>1233</v>
      </c>
      <c r="P338" s="10" t="s">
        <v>1765</v>
      </c>
      <c r="Q338" s="27">
        <v>22440000</v>
      </c>
      <c r="R338" s="27">
        <v>22440000</v>
      </c>
      <c r="S338" s="27">
        <v>0</v>
      </c>
      <c r="T338" s="27">
        <v>0</v>
      </c>
    </row>
    <row r="339" spans="1:20" ht="23.25" x14ac:dyDescent="0.25">
      <c r="A339" s="41" t="s">
        <v>346</v>
      </c>
      <c r="B339" s="14" t="s">
        <v>840</v>
      </c>
      <c r="C339" s="9">
        <v>44586</v>
      </c>
      <c r="D339" s="22" t="s">
        <v>1142</v>
      </c>
      <c r="E339" s="23" t="s">
        <v>505</v>
      </c>
      <c r="F339" s="11">
        <v>14400000</v>
      </c>
      <c r="G339" s="11">
        <v>5820000</v>
      </c>
      <c r="H339" s="11">
        <v>20220000</v>
      </c>
      <c r="I339" s="11">
        <v>1800000</v>
      </c>
      <c r="J339" s="12" t="s">
        <v>1578</v>
      </c>
      <c r="K339" s="29">
        <v>11.233333333333333</v>
      </c>
      <c r="L339" s="24">
        <v>44586</v>
      </c>
      <c r="M339" s="20">
        <v>44925</v>
      </c>
      <c r="N339" s="22" t="s">
        <v>1244</v>
      </c>
      <c r="O339" s="22" t="s">
        <v>1230</v>
      </c>
      <c r="P339" s="10" t="s">
        <v>1765</v>
      </c>
      <c r="Q339" s="27">
        <v>20220000</v>
      </c>
      <c r="R339" s="27">
        <v>20220000</v>
      </c>
      <c r="S339" s="27">
        <v>0</v>
      </c>
      <c r="T339" s="27">
        <v>0</v>
      </c>
    </row>
    <row r="340" spans="1:20" ht="23.25" x14ac:dyDescent="0.25">
      <c r="A340" s="41" t="s">
        <v>347</v>
      </c>
      <c r="B340" s="14" t="s">
        <v>841</v>
      </c>
      <c r="C340" s="9">
        <v>44585</v>
      </c>
      <c r="D340" s="22" t="s">
        <v>1143</v>
      </c>
      <c r="E340" s="23" t="s">
        <v>500</v>
      </c>
      <c r="F340" s="11">
        <v>32640000</v>
      </c>
      <c r="G340" s="11">
        <v>0</v>
      </c>
      <c r="H340" s="11">
        <v>32640000</v>
      </c>
      <c r="I340" s="11">
        <v>4080000</v>
      </c>
      <c r="J340" s="12" t="s">
        <v>1312</v>
      </c>
      <c r="K340" s="29">
        <v>8</v>
      </c>
      <c r="L340" s="24">
        <v>44585</v>
      </c>
      <c r="M340" s="20">
        <v>44827</v>
      </c>
      <c r="N340" s="22" t="s">
        <v>1247</v>
      </c>
      <c r="O340" s="22" t="s">
        <v>1234</v>
      </c>
      <c r="P340" s="10" t="s">
        <v>1765</v>
      </c>
      <c r="Q340" s="27">
        <v>32640000</v>
      </c>
      <c r="R340" s="27">
        <v>32640000</v>
      </c>
      <c r="S340" s="27">
        <v>0</v>
      </c>
      <c r="T340" s="27">
        <v>0</v>
      </c>
    </row>
    <row r="341" spans="1:20" ht="23.25" x14ac:dyDescent="0.25">
      <c r="A341" s="41" t="s">
        <v>348</v>
      </c>
      <c r="B341" s="14" t="s">
        <v>842</v>
      </c>
      <c r="C341" s="9">
        <v>44585</v>
      </c>
      <c r="D341" s="22" t="s">
        <v>1144</v>
      </c>
      <c r="E341" s="23" t="s">
        <v>505</v>
      </c>
      <c r="F341" s="11">
        <v>16800000</v>
      </c>
      <c r="G341" s="11">
        <v>6790000</v>
      </c>
      <c r="H341" s="11">
        <v>23590000</v>
      </c>
      <c r="I341" s="11">
        <v>2100000</v>
      </c>
      <c r="J341" s="12" t="s">
        <v>1579</v>
      </c>
      <c r="K341" s="29">
        <v>11.233333333333333</v>
      </c>
      <c r="L341" s="24">
        <v>44585</v>
      </c>
      <c r="M341" s="20">
        <v>44924</v>
      </c>
      <c r="N341" s="22" t="s">
        <v>1247</v>
      </c>
      <c r="O341" s="22" t="s">
        <v>1234</v>
      </c>
      <c r="P341" s="10" t="s">
        <v>1765</v>
      </c>
      <c r="Q341" s="27">
        <v>17290000</v>
      </c>
      <c r="R341" s="27">
        <v>17197297</v>
      </c>
      <c r="S341" s="27">
        <v>92703</v>
      </c>
      <c r="T341" s="27">
        <v>6300000</v>
      </c>
    </row>
    <row r="342" spans="1:20" ht="23.25" x14ac:dyDescent="0.25">
      <c r="A342" s="41" t="s">
        <v>349</v>
      </c>
      <c r="B342" s="14" t="s">
        <v>843</v>
      </c>
      <c r="C342" s="9">
        <v>44586</v>
      </c>
      <c r="D342" s="22" t="s">
        <v>1145</v>
      </c>
      <c r="E342" s="23" t="s">
        <v>505</v>
      </c>
      <c r="F342" s="11">
        <v>22400000</v>
      </c>
      <c r="G342" s="11">
        <v>8400000</v>
      </c>
      <c r="H342" s="11">
        <v>30800000</v>
      </c>
      <c r="I342" s="11">
        <v>2800000</v>
      </c>
      <c r="J342" s="12" t="s">
        <v>1580</v>
      </c>
      <c r="K342" s="29">
        <v>11</v>
      </c>
      <c r="L342" s="24">
        <v>44586</v>
      </c>
      <c r="M342" s="20">
        <v>44918</v>
      </c>
      <c r="N342" s="22" t="s">
        <v>1621</v>
      </c>
      <c r="O342" s="22" t="s">
        <v>1234</v>
      </c>
      <c r="P342" s="10" t="s">
        <v>1765</v>
      </c>
      <c r="Q342" s="27">
        <v>30800000</v>
      </c>
      <c r="R342" s="27">
        <v>30800000</v>
      </c>
      <c r="S342" s="27">
        <v>0</v>
      </c>
      <c r="T342" s="27">
        <v>0</v>
      </c>
    </row>
    <row r="343" spans="1:20" ht="23.25" x14ac:dyDescent="0.25">
      <c r="A343" s="41" t="s">
        <v>350</v>
      </c>
      <c r="B343" s="14" t="s">
        <v>844</v>
      </c>
      <c r="C343" s="9">
        <v>44587</v>
      </c>
      <c r="D343" s="22" t="s">
        <v>1146</v>
      </c>
      <c r="E343" s="23" t="s">
        <v>505</v>
      </c>
      <c r="F343" s="11">
        <v>20000000</v>
      </c>
      <c r="G343" s="11">
        <v>7500000</v>
      </c>
      <c r="H343" s="11">
        <v>27500000</v>
      </c>
      <c r="I343" s="11">
        <v>2500000</v>
      </c>
      <c r="J343" s="12" t="s">
        <v>1581</v>
      </c>
      <c r="K343" s="29">
        <v>11</v>
      </c>
      <c r="L343" s="24">
        <v>44587</v>
      </c>
      <c r="M343" s="20">
        <v>44919</v>
      </c>
      <c r="N343" s="22" t="s">
        <v>1623</v>
      </c>
      <c r="O343" s="22" t="s">
        <v>1224</v>
      </c>
      <c r="P343" s="10" t="s">
        <v>1765</v>
      </c>
      <c r="Q343" s="27">
        <v>27500000</v>
      </c>
      <c r="R343" s="27">
        <v>27500000</v>
      </c>
      <c r="S343" s="27">
        <v>0</v>
      </c>
      <c r="T343" s="27">
        <v>0</v>
      </c>
    </row>
    <row r="344" spans="1:20" ht="23.25" x14ac:dyDescent="0.25">
      <c r="A344" s="41" t="s">
        <v>351</v>
      </c>
      <c r="B344" s="14" t="s">
        <v>845</v>
      </c>
      <c r="C344" s="9">
        <v>44586</v>
      </c>
      <c r="D344" s="22" t="s">
        <v>1108</v>
      </c>
      <c r="E344" s="23" t="s">
        <v>505</v>
      </c>
      <c r="F344" s="11">
        <v>16320000</v>
      </c>
      <c r="G344" s="11">
        <v>6120000</v>
      </c>
      <c r="H344" s="11">
        <v>22440000</v>
      </c>
      <c r="I344" s="11">
        <v>2040000</v>
      </c>
      <c r="J344" s="12" t="s">
        <v>1582</v>
      </c>
      <c r="K344" s="29">
        <v>11</v>
      </c>
      <c r="L344" s="24">
        <v>44586</v>
      </c>
      <c r="M344" s="20">
        <v>44918</v>
      </c>
      <c r="N344" s="22" t="s">
        <v>1246</v>
      </c>
      <c r="O344" s="22" t="s">
        <v>1233</v>
      </c>
      <c r="P344" s="10" t="s">
        <v>1765</v>
      </c>
      <c r="Q344" s="27">
        <v>22440000</v>
      </c>
      <c r="R344" s="27">
        <v>22440000</v>
      </c>
      <c r="S344" s="27">
        <v>0</v>
      </c>
      <c r="T344" s="27">
        <v>0</v>
      </c>
    </row>
    <row r="345" spans="1:20" ht="23.25" x14ac:dyDescent="0.25">
      <c r="A345" s="41" t="s">
        <v>352</v>
      </c>
      <c r="B345" s="14" t="s">
        <v>846</v>
      </c>
      <c r="C345" s="9">
        <v>44587</v>
      </c>
      <c r="D345" s="22" t="s">
        <v>1141</v>
      </c>
      <c r="E345" s="23" t="s">
        <v>505</v>
      </c>
      <c r="F345" s="11">
        <v>16320000</v>
      </c>
      <c r="G345" s="11">
        <v>6120000</v>
      </c>
      <c r="H345" s="11">
        <v>22440000</v>
      </c>
      <c r="I345" s="11">
        <v>2040000</v>
      </c>
      <c r="J345" s="12" t="s">
        <v>1583</v>
      </c>
      <c r="K345" s="29">
        <v>11</v>
      </c>
      <c r="L345" s="24">
        <v>44587</v>
      </c>
      <c r="M345" s="20">
        <v>44919</v>
      </c>
      <c r="N345" s="22" t="s">
        <v>1246</v>
      </c>
      <c r="O345" s="22" t="s">
        <v>1233</v>
      </c>
      <c r="P345" s="10" t="s">
        <v>1765</v>
      </c>
      <c r="Q345" s="27">
        <v>22440000</v>
      </c>
      <c r="R345" s="27">
        <v>22440000</v>
      </c>
      <c r="S345" s="27">
        <v>0</v>
      </c>
      <c r="T345" s="27">
        <v>0</v>
      </c>
    </row>
    <row r="346" spans="1:20" ht="23.25" x14ac:dyDescent="0.25">
      <c r="A346" s="41" t="s">
        <v>353</v>
      </c>
      <c r="B346" s="14" t="s">
        <v>847</v>
      </c>
      <c r="C346" s="9">
        <v>44587</v>
      </c>
      <c r="D346" s="22" t="s">
        <v>1147</v>
      </c>
      <c r="E346" s="23" t="s">
        <v>500</v>
      </c>
      <c r="F346" s="11">
        <v>24480000</v>
      </c>
      <c r="G346" s="11">
        <v>9180000</v>
      </c>
      <c r="H346" s="11">
        <v>33660000</v>
      </c>
      <c r="I346" s="11">
        <v>3060000</v>
      </c>
      <c r="J346" s="12" t="s">
        <v>1313</v>
      </c>
      <c r="K346" s="29">
        <v>11</v>
      </c>
      <c r="L346" s="24">
        <v>44587</v>
      </c>
      <c r="M346" s="20">
        <v>44919</v>
      </c>
      <c r="N346" s="22" t="s">
        <v>1621</v>
      </c>
      <c r="O346" s="22" t="s">
        <v>1234</v>
      </c>
      <c r="P346" s="10" t="s">
        <v>1765</v>
      </c>
      <c r="Q346" s="27">
        <v>9180000</v>
      </c>
      <c r="R346" s="27">
        <v>9180000</v>
      </c>
      <c r="S346" s="27">
        <v>0</v>
      </c>
      <c r="T346" s="27">
        <v>24480000</v>
      </c>
    </row>
    <row r="347" spans="1:20" ht="23.25" x14ac:dyDescent="0.25">
      <c r="A347" s="41" t="s">
        <v>354</v>
      </c>
      <c r="B347" s="14" t="s">
        <v>848</v>
      </c>
      <c r="C347" s="9">
        <v>44587</v>
      </c>
      <c r="D347" s="22" t="s">
        <v>1148</v>
      </c>
      <c r="E347" s="23" t="s">
        <v>505</v>
      </c>
      <c r="F347" s="11">
        <v>18806488</v>
      </c>
      <c r="G347" s="11">
        <v>7522595</v>
      </c>
      <c r="H347" s="11">
        <v>26329083</v>
      </c>
      <c r="I347" s="11">
        <v>2350811</v>
      </c>
      <c r="J347" s="12" t="s">
        <v>1584</v>
      </c>
      <c r="K347" s="29">
        <v>11.199999914922978</v>
      </c>
      <c r="L347" s="24">
        <v>44587</v>
      </c>
      <c r="M347" s="20">
        <v>44924.999997447689</v>
      </c>
      <c r="N347" s="22" t="s">
        <v>1244</v>
      </c>
      <c r="O347" s="22" t="s">
        <v>1230</v>
      </c>
      <c r="P347" s="10" t="s">
        <v>1765</v>
      </c>
      <c r="Q347" s="27">
        <v>26329083</v>
      </c>
      <c r="R347" s="27">
        <v>26329083</v>
      </c>
      <c r="S347" s="27">
        <v>0</v>
      </c>
      <c r="T347" s="27">
        <v>0</v>
      </c>
    </row>
    <row r="348" spans="1:20" ht="23.25" x14ac:dyDescent="0.25">
      <c r="A348" s="41" t="s">
        <v>355</v>
      </c>
      <c r="B348" s="14" t="s">
        <v>849</v>
      </c>
      <c r="C348" s="9">
        <v>44587</v>
      </c>
      <c r="D348" s="22" t="s">
        <v>1149</v>
      </c>
      <c r="E348" s="23" t="s">
        <v>505</v>
      </c>
      <c r="F348" s="11">
        <v>15504000</v>
      </c>
      <c r="G348" s="11">
        <v>6201600</v>
      </c>
      <c r="H348" s="11">
        <v>21705600</v>
      </c>
      <c r="I348" s="11">
        <v>1938000</v>
      </c>
      <c r="J348" s="12" t="s">
        <v>1585</v>
      </c>
      <c r="K348" s="29">
        <v>11.2</v>
      </c>
      <c r="L348" s="24">
        <v>44587</v>
      </c>
      <c r="M348" s="20">
        <v>44925</v>
      </c>
      <c r="N348" s="22" t="s">
        <v>1244</v>
      </c>
      <c r="O348" s="22" t="s">
        <v>1230</v>
      </c>
      <c r="P348" s="10" t="s">
        <v>1765</v>
      </c>
      <c r="Q348" s="27">
        <v>21705600</v>
      </c>
      <c r="R348" s="27">
        <v>21705600</v>
      </c>
      <c r="S348" s="27">
        <v>0</v>
      </c>
      <c r="T348" s="27">
        <v>0</v>
      </c>
    </row>
    <row r="349" spans="1:20" ht="23.25" x14ac:dyDescent="0.25">
      <c r="A349" s="41" t="s">
        <v>356</v>
      </c>
      <c r="B349" s="14" t="s">
        <v>850</v>
      </c>
      <c r="C349" s="9">
        <v>44587</v>
      </c>
      <c r="D349" s="22" t="s">
        <v>1150</v>
      </c>
      <c r="E349" s="23" t="s">
        <v>505</v>
      </c>
      <c r="F349" s="11">
        <v>15504000</v>
      </c>
      <c r="G349" s="11">
        <v>6201600</v>
      </c>
      <c r="H349" s="11">
        <v>21705600</v>
      </c>
      <c r="I349" s="11">
        <v>1938000</v>
      </c>
      <c r="J349" s="12" t="s">
        <v>1586</v>
      </c>
      <c r="K349" s="29">
        <v>11.2</v>
      </c>
      <c r="L349" s="24">
        <v>44587</v>
      </c>
      <c r="M349" s="20">
        <v>44925</v>
      </c>
      <c r="N349" s="22" t="s">
        <v>1244</v>
      </c>
      <c r="O349" s="22" t="s">
        <v>1230</v>
      </c>
      <c r="P349" s="10" t="s">
        <v>1765</v>
      </c>
      <c r="Q349" s="27">
        <v>21705600</v>
      </c>
      <c r="R349" s="27">
        <v>21705600</v>
      </c>
      <c r="S349" s="27">
        <v>0</v>
      </c>
      <c r="T349" s="27">
        <v>0</v>
      </c>
    </row>
    <row r="350" spans="1:20" ht="23.25" x14ac:dyDescent="0.25">
      <c r="A350" s="41" t="s">
        <v>357</v>
      </c>
      <c r="B350" s="14" t="s">
        <v>851</v>
      </c>
      <c r="C350" s="9">
        <v>44587</v>
      </c>
      <c r="D350" s="22" t="s">
        <v>1131</v>
      </c>
      <c r="E350" s="23" t="s">
        <v>505</v>
      </c>
      <c r="F350" s="11">
        <v>18036000</v>
      </c>
      <c r="G350" s="11">
        <v>6763500</v>
      </c>
      <c r="H350" s="11">
        <v>24799500</v>
      </c>
      <c r="I350" s="11">
        <v>2254500</v>
      </c>
      <c r="J350" s="12" t="s">
        <v>1561</v>
      </c>
      <c r="K350" s="29">
        <v>11</v>
      </c>
      <c r="L350" s="24">
        <v>44587</v>
      </c>
      <c r="M350" s="20">
        <v>44919</v>
      </c>
      <c r="N350" s="22" t="s">
        <v>1247</v>
      </c>
      <c r="O350" s="22" t="s">
        <v>1234</v>
      </c>
      <c r="P350" s="10" t="s">
        <v>1765</v>
      </c>
      <c r="Q350" s="27">
        <v>24799500</v>
      </c>
      <c r="R350" s="27">
        <v>24799500</v>
      </c>
      <c r="S350" s="27">
        <v>0</v>
      </c>
      <c r="T350" s="27">
        <v>0</v>
      </c>
    </row>
    <row r="351" spans="1:20" ht="23.25" x14ac:dyDescent="0.25">
      <c r="A351" s="41" t="s">
        <v>358</v>
      </c>
      <c r="B351" s="14" t="s">
        <v>852</v>
      </c>
      <c r="C351" s="9">
        <v>44587</v>
      </c>
      <c r="D351" s="22" t="s">
        <v>1131</v>
      </c>
      <c r="E351" s="23" t="s">
        <v>505</v>
      </c>
      <c r="F351" s="11">
        <v>18036000</v>
      </c>
      <c r="G351" s="11">
        <v>6763500</v>
      </c>
      <c r="H351" s="11">
        <v>24799500</v>
      </c>
      <c r="I351" s="11">
        <v>2254500</v>
      </c>
      <c r="J351" s="12" t="s">
        <v>1587</v>
      </c>
      <c r="K351" s="29">
        <v>11</v>
      </c>
      <c r="L351" s="24">
        <v>44587</v>
      </c>
      <c r="M351" s="20">
        <v>44919</v>
      </c>
      <c r="N351" s="22" t="s">
        <v>1247</v>
      </c>
      <c r="O351" s="22" t="s">
        <v>1234</v>
      </c>
      <c r="P351" s="10" t="s">
        <v>1765</v>
      </c>
      <c r="Q351" s="27">
        <v>24799500</v>
      </c>
      <c r="R351" s="27">
        <v>24799500</v>
      </c>
      <c r="S351" s="27">
        <v>0</v>
      </c>
      <c r="T351" s="27">
        <v>0</v>
      </c>
    </row>
    <row r="352" spans="1:20" ht="23.25" x14ac:dyDescent="0.25">
      <c r="A352" s="41" t="s">
        <v>359</v>
      </c>
      <c r="B352" s="14" t="s">
        <v>853</v>
      </c>
      <c r="C352" s="9">
        <v>44587</v>
      </c>
      <c r="D352" s="22" t="s">
        <v>1151</v>
      </c>
      <c r="E352" s="23" t="s">
        <v>505</v>
      </c>
      <c r="F352" s="11">
        <v>28560000</v>
      </c>
      <c r="G352" s="11">
        <v>0</v>
      </c>
      <c r="H352" s="11">
        <v>28560000</v>
      </c>
      <c r="I352" s="11">
        <v>3570000</v>
      </c>
      <c r="J352" s="12" t="s">
        <v>1314</v>
      </c>
      <c r="K352" s="29">
        <v>8</v>
      </c>
      <c r="L352" s="24">
        <v>44587</v>
      </c>
      <c r="M352" s="20">
        <v>44829</v>
      </c>
      <c r="N352" s="22" t="s">
        <v>1244</v>
      </c>
      <c r="O352" s="22" t="s">
        <v>1230</v>
      </c>
      <c r="P352" s="10" t="s">
        <v>1765</v>
      </c>
      <c r="Q352" s="27">
        <v>28560000</v>
      </c>
      <c r="R352" s="27">
        <v>28560000</v>
      </c>
      <c r="S352" s="27">
        <v>0</v>
      </c>
      <c r="T352" s="27">
        <v>0</v>
      </c>
    </row>
    <row r="353" spans="1:20" ht="23.25" x14ac:dyDescent="0.25">
      <c r="A353" s="41" t="s">
        <v>360</v>
      </c>
      <c r="B353" s="14" t="s">
        <v>854</v>
      </c>
      <c r="C353" s="9">
        <v>44587</v>
      </c>
      <c r="D353" s="22" t="s">
        <v>1152</v>
      </c>
      <c r="E353" s="23" t="s">
        <v>505</v>
      </c>
      <c r="F353" s="11">
        <v>14400000</v>
      </c>
      <c r="G353" s="11">
        <v>5760000</v>
      </c>
      <c r="H353" s="11">
        <v>20160000</v>
      </c>
      <c r="I353" s="11">
        <v>1800000</v>
      </c>
      <c r="J353" s="12" t="s">
        <v>1588</v>
      </c>
      <c r="K353" s="29">
        <v>11.2</v>
      </c>
      <c r="L353" s="24">
        <v>44587</v>
      </c>
      <c r="M353" s="20">
        <v>44925</v>
      </c>
      <c r="N353" s="22" t="s">
        <v>1244</v>
      </c>
      <c r="O353" s="22" t="s">
        <v>1230</v>
      </c>
      <c r="P353" s="10" t="s">
        <v>1765</v>
      </c>
      <c r="Q353" s="27">
        <v>20160000</v>
      </c>
      <c r="R353" s="27">
        <v>20160000</v>
      </c>
      <c r="S353" s="27">
        <v>0</v>
      </c>
      <c r="T353" s="27">
        <v>0</v>
      </c>
    </row>
    <row r="354" spans="1:20" ht="23.25" x14ac:dyDescent="0.25">
      <c r="A354" s="41" t="s">
        <v>361</v>
      </c>
      <c r="B354" s="14" t="s">
        <v>855</v>
      </c>
      <c r="C354" s="9">
        <v>44587</v>
      </c>
      <c r="D354" s="22" t="s">
        <v>1148</v>
      </c>
      <c r="E354" s="23" t="s">
        <v>505</v>
      </c>
      <c r="F354" s="11">
        <v>20400000</v>
      </c>
      <c r="G354" s="11">
        <v>8160000</v>
      </c>
      <c r="H354" s="11">
        <v>28560000</v>
      </c>
      <c r="I354" s="11">
        <v>2550000</v>
      </c>
      <c r="J354" s="12" t="s">
        <v>1589</v>
      </c>
      <c r="K354" s="29">
        <v>11.2</v>
      </c>
      <c r="L354" s="24">
        <v>44587</v>
      </c>
      <c r="M354" s="20">
        <v>44925</v>
      </c>
      <c r="N354" s="22" t="s">
        <v>1244</v>
      </c>
      <c r="O354" s="22" t="s">
        <v>1230</v>
      </c>
      <c r="P354" s="10" t="s">
        <v>1765</v>
      </c>
      <c r="Q354" s="27">
        <v>28560000</v>
      </c>
      <c r="R354" s="27">
        <v>28560000</v>
      </c>
      <c r="S354" s="27">
        <v>0</v>
      </c>
      <c r="T354" s="27">
        <v>0</v>
      </c>
    </row>
    <row r="355" spans="1:20" ht="23.25" x14ac:dyDescent="0.25">
      <c r="A355" s="41" t="s">
        <v>362</v>
      </c>
      <c r="B355" s="14" t="s">
        <v>856</v>
      </c>
      <c r="C355" s="9">
        <v>44587</v>
      </c>
      <c r="D355" s="22" t="s">
        <v>1150</v>
      </c>
      <c r="E355" s="23" t="s">
        <v>505</v>
      </c>
      <c r="F355" s="11">
        <v>14400000</v>
      </c>
      <c r="G355" s="11">
        <v>5760000</v>
      </c>
      <c r="H355" s="11">
        <v>20160000</v>
      </c>
      <c r="I355" s="11">
        <v>1800000</v>
      </c>
      <c r="J355" s="12" t="s">
        <v>1590</v>
      </c>
      <c r="K355" s="29">
        <v>11.2</v>
      </c>
      <c r="L355" s="24">
        <v>44587</v>
      </c>
      <c r="M355" s="20">
        <v>44925</v>
      </c>
      <c r="N355" s="22" t="s">
        <v>1244</v>
      </c>
      <c r="O355" s="22" t="s">
        <v>1230</v>
      </c>
      <c r="P355" s="10" t="s">
        <v>1765</v>
      </c>
      <c r="Q355" s="27">
        <v>20160000</v>
      </c>
      <c r="R355" s="27">
        <v>20160000</v>
      </c>
      <c r="S355" s="27">
        <v>0</v>
      </c>
      <c r="T355" s="27">
        <v>0</v>
      </c>
    </row>
    <row r="356" spans="1:20" ht="23.25" x14ac:dyDescent="0.25">
      <c r="A356" s="41" t="s">
        <v>363</v>
      </c>
      <c r="B356" s="14" t="s">
        <v>857</v>
      </c>
      <c r="C356" s="9">
        <v>44587</v>
      </c>
      <c r="D356" s="22" t="s">
        <v>1122</v>
      </c>
      <c r="E356" s="23" t="s">
        <v>505</v>
      </c>
      <c r="F356" s="11">
        <v>16800000</v>
      </c>
      <c r="G356" s="11">
        <v>6300000</v>
      </c>
      <c r="H356" s="11">
        <v>23100000</v>
      </c>
      <c r="I356" s="11">
        <v>2100000</v>
      </c>
      <c r="J356" s="12" t="s">
        <v>1591</v>
      </c>
      <c r="K356" s="29">
        <v>11</v>
      </c>
      <c r="L356" s="24">
        <v>44587</v>
      </c>
      <c r="M356" s="20">
        <v>44919</v>
      </c>
      <c r="N356" s="22" t="s">
        <v>1247</v>
      </c>
      <c r="O356" s="22" t="s">
        <v>1234</v>
      </c>
      <c r="P356" s="10" t="s">
        <v>1765</v>
      </c>
      <c r="Q356" s="27">
        <v>23100000</v>
      </c>
      <c r="R356" s="27">
        <v>23100000</v>
      </c>
      <c r="S356" s="27">
        <v>0</v>
      </c>
      <c r="T356" s="27">
        <v>0</v>
      </c>
    </row>
    <row r="357" spans="1:20" ht="23.25" x14ac:dyDescent="0.25">
      <c r="A357" s="41" t="s">
        <v>364</v>
      </c>
      <c r="B357" s="14" t="s">
        <v>858</v>
      </c>
      <c r="C357" s="9">
        <v>44587</v>
      </c>
      <c r="D357" s="22" t="s">
        <v>1153</v>
      </c>
      <c r="E357" s="23" t="s">
        <v>505</v>
      </c>
      <c r="F357" s="11">
        <v>14688000</v>
      </c>
      <c r="G357" s="11">
        <v>0</v>
      </c>
      <c r="H357" s="11">
        <v>14688000</v>
      </c>
      <c r="I357" s="11">
        <v>1836000</v>
      </c>
      <c r="J357" s="12" t="s">
        <v>1315</v>
      </c>
      <c r="K357" s="29">
        <v>8</v>
      </c>
      <c r="L357" s="24">
        <v>44587</v>
      </c>
      <c r="M357" s="20">
        <v>44829</v>
      </c>
      <c r="N357" s="22" t="s">
        <v>1246</v>
      </c>
      <c r="O357" s="22" t="s">
        <v>1233</v>
      </c>
      <c r="P357" s="10" t="s">
        <v>1765</v>
      </c>
      <c r="Q357" s="27">
        <v>9180000</v>
      </c>
      <c r="R357" s="27">
        <v>9180000</v>
      </c>
      <c r="S357" s="27">
        <v>0</v>
      </c>
      <c r="T357" s="27">
        <v>5508000</v>
      </c>
    </row>
    <row r="358" spans="1:20" ht="23.25" x14ac:dyDescent="0.25">
      <c r="A358" s="41" t="s">
        <v>365</v>
      </c>
      <c r="B358" s="14" t="s">
        <v>859</v>
      </c>
      <c r="C358" s="9">
        <v>44587</v>
      </c>
      <c r="D358" s="22" t="s">
        <v>1152</v>
      </c>
      <c r="E358" s="23" t="s">
        <v>505</v>
      </c>
      <c r="F358" s="11">
        <v>14400000</v>
      </c>
      <c r="G358" s="11">
        <v>5760000</v>
      </c>
      <c r="H358" s="11">
        <v>20160000</v>
      </c>
      <c r="I358" s="11">
        <v>1800000</v>
      </c>
      <c r="J358" s="12" t="s">
        <v>1592</v>
      </c>
      <c r="K358" s="29">
        <v>11.2</v>
      </c>
      <c r="L358" s="24">
        <v>44587</v>
      </c>
      <c r="M358" s="20">
        <v>44925</v>
      </c>
      <c r="N358" s="22" t="s">
        <v>1244</v>
      </c>
      <c r="O358" s="22" t="s">
        <v>1230</v>
      </c>
      <c r="P358" s="10" t="s">
        <v>1765</v>
      </c>
      <c r="Q358" s="27">
        <v>20160000</v>
      </c>
      <c r="R358" s="27">
        <v>20160000</v>
      </c>
      <c r="S358" s="27">
        <v>0</v>
      </c>
      <c r="T358" s="27">
        <v>0</v>
      </c>
    </row>
    <row r="359" spans="1:20" ht="23.25" x14ac:dyDescent="0.25">
      <c r="A359" s="41" t="s">
        <v>366</v>
      </c>
      <c r="B359" s="14" t="s">
        <v>860</v>
      </c>
      <c r="C359" s="9">
        <v>44587</v>
      </c>
      <c r="D359" s="22" t="s">
        <v>1148</v>
      </c>
      <c r="E359" s="23" t="s">
        <v>500</v>
      </c>
      <c r="F359" s="11">
        <v>20400000</v>
      </c>
      <c r="G359" s="11">
        <v>0</v>
      </c>
      <c r="H359" s="11">
        <v>20400000</v>
      </c>
      <c r="I359" s="11">
        <v>2550000</v>
      </c>
      <c r="J359" s="12" t="s">
        <v>1316</v>
      </c>
      <c r="K359" s="29">
        <v>8</v>
      </c>
      <c r="L359" s="24">
        <v>44587</v>
      </c>
      <c r="M359" s="20">
        <v>44829</v>
      </c>
      <c r="N359" s="22" t="s">
        <v>1244</v>
      </c>
      <c r="O359" s="22" t="s">
        <v>1230</v>
      </c>
      <c r="P359" s="10" t="s">
        <v>1765</v>
      </c>
      <c r="Q359" s="27">
        <v>20400000</v>
      </c>
      <c r="R359" s="27">
        <v>20400000</v>
      </c>
      <c r="S359" s="27">
        <v>0</v>
      </c>
      <c r="T359" s="27">
        <v>0</v>
      </c>
    </row>
    <row r="360" spans="1:20" ht="23.25" x14ac:dyDescent="0.25">
      <c r="A360" s="41" t="s">
        <v>367</v>
      </c>
      <c r="B360" s="14" t="s">
        <v>861</v>
      </c>
      <c r="C360" s="9" t="s">
        <v>1213</v>
      </c>
      <c r="D360" s="22" t="s">
        <v>1154</v>
      </c>
      <c r="E360" s="23" t="s">
        <v>505</v>
      </c>
      <c r="F360" s="11">
        <v>22032000</v>
      </c>
      <c r="G360" s="11">
        <v>8262000</v>
      </c>
      <c r="H360" s="11">
        <v>30294000</v>
      </c>
      <c r="I360" s="11">
        <v>2754000</v>
      </c>
      <c r="J360" s="12" t="s">
        <v>1593</v>
      </c>
      <c r="K360" s="29">
        <v>11</v>
      </c>
      <c r="L360" s="24">
        <v>44588</v>
      </c>
      <c r="M360" s="20">
        <v>44920</v>
      </c>
      <c r="N360" s="22" t="s">
        <v>1247</v>
      </c>
      <c r="O360" s="22" t="s">
        <v>1234</v>
      </c>
      <c r="P360" s="10" t="s">
        <v>1765</v>
      </c>
      <c r="Q360" s="27">
        <v>30294000</v>
      </c>
      <c r="R360" s="27">
        <v>30294000</v>
      </c>
      <c r="S360" s="27">
        <v>0</v>
      </c>
      <c r="T360" s="27">
        <v>0</v>
      </c>
    </row>
    <row r="361" spans="1:20" ht="23.25" x14ac:dyDescent="0.25">
      <c r="A361" s="41" t="s">
        <v>368</v>
      </c>
      <c r="B361" s="14" t="s">
        <v>862</v>
      </c>
      <c r="C361" s="9" t="s">
        <v>1213</v>
      </c>
      <c r="D361" s="22" t="s">
        <v>1150</v>
      </c>
      <c r="E361" s="23" t="s">
        <v>505</v>
      </c>
      <c r="F361" s="11">
        <v>14400000</v>
      </c>
      <c r="G361" s="11">
        <v>5640000</v>
      </c>
      <c r="H361" s="11">
        <v>20040000</v>
      </c>
      <c r="I361" s="11">
        <v>1800000</v>
      </c>
      <c r="J361" s="12" t="s">
        <v>1588</v>
      </c>
      <c r="K361" s="29">
        <v>11.133333333333333</v>
      </c>
      <c r="L361" s="24">
        <v>44587</v>
      </c>
      <c r="M361" s="20">
        <v>44923</v>
      </c>
      <c r="N361" s="22" t="s">
        <v>1244</v>
      </c>
      <c r="O361" s="22" t="s">
        <v>1230</v>
      </c>
      <c r="P361" s="10" t="s">
        <v>1765</v>
      </c>
      <c r="Q361" s="27">
        <v>20040000</v>
      </c>
      <c r="R361" s="27">
        <v>20040000</v>
      </c>
      <c r="S361" s="27">
        <v>0</v>
      </c>
      <c r="T361" s="27">
        <v>0</v>
      </c>
    </row>
    <row r="362" spans="1:20" ht="23.25" x14ac:dyDescent="0.25">
      <c r="A362" s="41" t="s">
        <v>369</v>
      </c>
      <c r="B362" s="14" t="s">
        <v>863</v>
      </c>
      <c r="C362" s="9">
        <v>44587</v>
      </c>
      <c r="D362" s="22" t="s">
        <v>1143</v>
      </c>
      <c r="E362" s="23" t="s">
        <v>500</v>
      </c>
      <c r="F362" s="11">
        <v>20000000</v>
      </c>
      <c r="G362" s="11">
        <v>7916667</v>
      </c>
      <c r="H362" s="11">
        <v>27916667</v>
      </c>
      <c r="I362" s="11">
        <v>2500000</v>
      </c>
      <c r="J362" s="12" t="s">
        <v>1594</v>
      </c>
      <c r="K362" s="29">
        <v>11.1666668</v>
      </c>
      <c r="L362" s="24">
        <v>44588</v>
      </c>
      <c r="M362" s="20">
        <v>44925.000004000001</v>
      </c>
      <c r="N362" s="22" t="s">
        <v>1247</v>
      </c>
      <c r="O362" s="22" t="s">
        <v>1234</v>
      </c>
      <c r="P362" s="10" t="s">
        <v>1765</v>
      </c>
      <c r="Q362" s="27">
        <v>20416667</v>
      </c>
      <c r="R362" s="27">
        <v>20416667</v>
      </c>
      <c r="S362" s="27">
        <v>0</v>
      </c>
      <c r="T362" s="27">
        <v>7500000</v>
      </c>
    </row>
    <row r="363" spans="1:20" ht="23.25" x14ac:dyDescent="0.25">
      <c r="A363" s="41" t="s">
        <v>370</v>
      </c>
      <c r="B363" s="14" t="s">
        <v>864</v>
      </c>
      <c r="C363" s="9">
        <v>44587</v>
      </c>
      <c r="D363" s="22" t="s">
        <v>1155</v>
      </c>
      <c r="E363" s="23" t="s">
        <v>500</v>
      </c>
      <c r="F363" s="11">
        <v>20000000</v>
      </c>
      <c r="G363" s="11">
        <v>7500000</v>
      </c>
      <c r="H363" s="11">
        <v>27500000</v>
      </c>
      <c r="I363" s="11">
        <v>2500000</v>
      </c>
      <c r="J363" s="12" t="s">
        <v>1595</v>
      </c>
      <c r="K363" s="29">
        <v>11</v>
      </c>
      <c r="L363" s="24">
        <v>44587</v>
      </c>
      <c r="M363" s="20">
        <v>44919</v>
      </c>
      <c r="N363" s="22" t="s">
        <v>1246</v>
      </c>
      <c r="O363" s="22" t="s">
        <v>1233</v>
      </c>
      <c r="P363" s="10" t="s">
        <v>1765</v>
      </c>
      <c r="Q363" s="27">
        <v>27500000</v>
      </c>
      <c r="R363" s="27">
        <v>27500000</v>
      </c>
      <c r="S363" s="27">
        <v>0</v>
      </c>
      <c r="T363" s="27">
        <v>0</v>
      </c>
    </row>
    <row r="364" spans="1:20" ht="23.25" x14ac:dyDescent="0.25">
      <c r="A364" s="41" t="s">
        <v>371</v>
      </c>
      <c r="B364" s="14" t="s">
        <v>865</v>
      </c>
      <c r="C364" s="9">
        <v>44587</v>
      </c>
      <c r="D364" s="22" t="s">
        <v>1129</v>
      </c>
      <c r="E364" s="23" t="s">
        <v>500</v>
      </c>
      <c r="F364" s="11">
        <v>18036000</v>
      </c>
      <c r="G364" s="11">
        <v>6763500</v>
      </c>
      <c r="H364" s="11">
        <v>24799500</v>
      </c>
      <c r="I364" s="11">
        <v>2254500</v>
      </c>
      <c r="J364" s="12" t="s">
        <v>1596</v>
      </c>
      <c r="K364" s="29">
        <v>11</v>
      </c>
      <c r="L364" s="24">
        <v>44587</v>
      </c>
      <c r="M364" s="20">
        <v>44919</v>
      </c>
      <c r="N364" s="22" t="s">
        <v>1247</v>
      </c>
      <c r="O364" s="22" t="s">
        <v>1234</v>
      </c>
      <c r="P364" s="10" t="s">
        <v>1765</v>
      </c>
      <c r="Q364" s="27">
        <v>24799500</v>
      </c>
      <c r="R364" s="27">
        <v>24799500</v>
      </c>
      <c r="S364" s="27">
        <v>0</v>
      </c>
      <c r="T364" s="27">
        <v>0</v>
      </c>
    </row>
    <row r="365" spans="1:20" ht="23.25" x14ac:dyDescent="0.25">
      <c r="A365" s="41" t="s">
        <v>372</v>
      </c>
      <c r="B365" s="14" t="s">
        <v>866</v>
      </c>
      <c r="C365" s="9">
        <v>44587</v>
      </c>
      <c r="D365" s="22" t="s">
        <v>1111</v>
      </c>
      <c r="E365" s="23" t="s">
        <v>505</v>
      </c>
      <c r="F365" s="11">
        <v>17600000</v>
      </c>
      <c r="G365" s="11">
        <v>6600000</v>
      </c>
      <c r="H365" s="11">
        <v>24200000</v>
      </c>
      <c r="I365" s="11">
        <v>2200000</v>
      </c>
      <c r="J365" s="12" t="s">
        <v>1597</v>
      </c>
      <c r="K365" s="29">
        <v>11</v>
      </c>
      <c r="L365" s="24">
        <v>44587</v>
      </c>
      <c r="M365" s="20">
        <v>44919</v>
      </c>
      <c r="N365" s="22" t="s">
        <v>1246</v>
      </c>
      <c r="O365" s="22" t="s">
        <v>1233</v>
      </c>
      <c r="P365" s="10" t="s">
        <v>1765</v>
      </c>
      <c r="Q365" s="27">
        <v>24200000</v>
      </c>
      <c r="R365" s="27">
        <v>24200000</v>
      </c>
      <c r="S365" s="27">
        <v>0</v>
      </c>
      <c r="T365" s="27">
        <v>0</v>
      </c>
    </row>
    <row r="366" spans="1:20" ht="23.25" x14ac:dyDescent="0.25">
      <c r="A366" s="41" t="s">
        <v>373</v>
      </c>
      <c r="B366" s="14" t="s">
        <v>867</v>
      </c>
      <c r="C366" s="9" t="s">
        <v>1213</v>
      </c>
      <c r="D366" s="22" t="s">
        <v>1156</v>
      </c>
      <c r="E366" s="23" t="s">
        <v>505</v>
      </c>
      <c r="F366" s="11">
        <v>17600000</v>
      </c>
      <c r="G366" s="11">
        <v>6600000</v>
      </c>
      <c r="H366" s="11">
        <v>24200000</v>
      </c>
      <c r="I366" s="11">
        <v>2200000</v>
      </c>
      <c r="J366" s="12" t="s">
        <v>1598</v>
      </c>
      <c r="K366" s="29">
        <v>11</v>
      </c>
      <c r="L366" s="24">
        <v>44588</v>
      </c>
      <c r="M366" s="20">
        <v>44920</v>
      </c>
      <c r="N366" s="22" t="s">
        <v>1247</v>
      </c>
      <c r="O366" s="22" t="s">
        <v>1234</v>
      </c>
      <c r="P366" s="10" t="s">
        <v>1765</v>
      </c>
      <c r="Q366" s="27">
        <v>24200000</v>
      </c>
      <c r="R366" s="27">
        <v>24200000</v>
      </c>
      <c r="S366" s="27">
        <v>0</v>
      </c>
      <c r="T366" s="27">
        <v>0</v>
      </c>
    </row>
    <row r="367" spans="1:20" ht="23.25" x14ac:dyDescent="0.25">
      <c r="A367" s="41" t="s">
        <v>374</v>
      </c>
      <c r="B367" s="14" t="s">
        <v>868</v>
      </c>
      <c r="C367" s="9" t="s">
        <v>1213</v>
      </c>
      <c r="D367" s="22" t="s">
        <v>1157</v>
      </c>
      <c r="E367" s="23" t="s">
        <v>505</v>
      </c>
      <c r="F367" s="11">
        <v>16445677</v>
      </c>
      <c r="G367" s="11">
        <v>0</v>
      </c>
      <c r="H367" s="11">
        <v>16445677</v>
      </c>
      <c r="I367" s="11">
        <v>2350811</v>
      </c>
      <c r="J367" s="12" t="s">
        <v>1317</v>
      </c>
      <c r="K367" s="29">
        <v>6.9957461488822368</v>
      </c>
      <c r="L367" s="24">
        <v>44588</v>
      </c>
      <c r="M367" s="20">
        <v>44799.872384466464</v>
      </c>
      <c r="N367" s="22" t="s">
        <v>1621</v>
      </c>
      <c r="O367" s="22" t="s">
        <v>1239</v>
      </c>
      <c r="P367" s="10" t="s">
        <v>1765</v>
      </c>
      <c r="Q367" s="27">
        <v>16445677</v>
      </c>
      <c r="R367" s="27">
        <v>16445677</v>
      </c>
      <c r="S367" s="27">
        <v>0</v>
      </c>
      <c r="T367" s="27">
        <v>0</v>
      </c>
    </row>
    <row r="368" spans="1:20" ht="23.25" x14ac:dyDescent="0.25">
      <c r="A368" s="41" t="s">
        <v>375</v>
      </c>
      <c r="B368" s="14" t="s">
        <v>869</v>
      </c>
      <c r="C368" s="9" t="s">
        <v>1213</v>
      </c>
      <c r="D368" s="22" t="s">
        <v>1150</v>
      </c>
      <c r="E368" s="23" t="s">
        <v>505</v>
      </c>
      <c r="F368" s="11">
        <v>14400000</v>
      </c>
      <c r="G368" s="11">
        <v>5640000</v>
      </c>
      <c r="H368" s="11">
        <v>20040000</v>
      </c>
      <c r="I368" s="11">
        <v>1800000</v>
      </c>
      <c r="J368" s="12" t="s">
        <v>1599</v>
      </c>
      <c r="K368" s="29">
        <v>11.133333333333333</v>
      </c>
      <c r="L368" s="24">
        <v>44588</v>
      </c>
      <c r="M368" s="20">
        <v>44924</v>
      </c>
      <c r="N368" s="22" t="s">
        <v>1244</v>
      </c>
      <c r="O368" s="22" t="s">
        <v>1230</v>
      </c>
      <c r="P368" s="10" t="s">
        <v>1765</v>
      </c>
      <c r="Q368" s="27">
        <v>20040000</v>
      </c>
      <c r="R368" s="27">
        <v>20040000</v>
      </c>
      <c r="S368" s="27">
        <v>0</v>
      </c>
      <c r="T368" s="27">
        <v>0</v>
      </c>
    </row>
    <row r="369" spans="1:20" ht="23.25" x14ac:dyDescent="0.25">
      <c r="A369" s="41" t="s">
        <v>376</v>
      </c>
      <c r="B369" s="14" t="s">
        <v>870</v>
      </c>
      <c r="C369" s="9" t="s">
        <v>1213</v>
      </c>
      <c r="D369" s="22" t="s">
        <v>1151</v>
      </c>
      <c r="E369" s="23" t="s">
        <v>500</v>
      </c>
      <c r="F369" s="11">
        <v>28560000</v>
      </c>
      <c r="G369" s="11">
        <v>11186000</v>
      </c>
      <c r="H369" s="11">
        <v>39746000</v>
      </c>
      <c r="I369" s="11">
        <v>3570000</v>
      </c>
      <c r="J369" s="12" t="s">
        <v>1600</v>
      </c>
      <c r="K369" s="29">
        <v>11.133333333333333</v>
      </c>
      <c r="L369" s="24">
        <v>44588</v>
      </c>
      <c r="M369" s="20">
        <v>44924</v>
      </c>
      <c r="N369" s="22" t="s">
        <v>1244</v>
      </c>
      <c r="O369" s="22" t="s">
        <v>1230</v>
      </c>
      <c r="P369" s="10" t="s">
        <v>1765</v>
      </c>
      <c r="Q369" s="27">
        <v>39746000</v>
      </c>
      <c r="R369" s="27">
        <v>39746000</v>
      </c>
      <c r="S369" s="27">
        <v>0</v>
      </c>
      <c r="T369" s="27">
        <v>0</v>
      </c>
    </row>
    <row r="370" spans="1:20" ht="23.25" x14ac:dyDescent="0.25">
      <c r="A370" s="41" t="s">
        <v>377</v>
      </c>
      <c r="B370" s="14" t="s">
        <v>871</v>
      </c>
      <c r="C370" s="9" t="s">
        <v>1213</v>
      </c>
      <c r="D370" s="22" t="s">
        <v>1110</v>
      </c>
      <c r="E370" s="23" t="s">
        <v>505</v>
      </c>
      <c r="F370" s="11">
        <v>17600000</v>
      </c>
      <c r="G370" s="11">
        <v>6600000</v>
      </c>
      <c r="H370" s="11">
        <v>24200000</v>
      </c>
      <c r="I370" s="11">
        <v>2200000</v>
      </c>
      <c r="J370" s="12" t="s">
        <v>1598</v>
      </c>
      <c r="K370" s="29">
        <v>11</v>
      </c>
      <c r="L370" s="24">
        <v>44588</v>
      </c>
      <c r="M370" s="20">
        <v>44920</v>
      </c>
      <c r="N370" s="22" t="s">
        <v>1246</v>
      </c>
      <c r="O370" s="22" t="s">
        <v>1233</v>
      </c>
      <c r="P370" s="10" t="s">
        <v>1765</v>
      </c>
      <c r="Q370" s="27">
        <v>24200000</v>
      </c>
      <c r="R370" s="27">
        <v>24200000</v>
      </c>
      <c r="S370" s="27">
        <v>0</v>
      </c>
      <c r="T370" s="27">
        <v>0</v>
      </c>
    </row>
    <row r="371" spans="1:20" ht="23.25" x14ac:dyDescent="0.25">
      <c r="A371" s="41" t="s">
        <v>378</v>
      </c>
      <c r="B371" s="14" t="s">
        <v>872</v>
      </c>
      <c r="C371" s="9" t="s">
        <v>1213</v>
      </c>
      <c r="D371" s="22" t="s">
        <v>1107</v>
      </c>
      <c r="E371" s="23" t="s">
        <v>505</v>
      </c>
      <c r="F371" s="11">
        <v>18036000</v>
      </c>
      <c r="G371" s="11">
        <v>6763500</v>
      </c>
      <c r="H371" s="11">
        <v>24799500</v>
      </c>
      <c r="I371" s="11">
        <v>2254500</v>
      </c>
      <c r="J371" s="12" t="s">
        <v>1601</v>
      </c>
      <c r="K371" s="29">
        <v>11</v>
      </c>
      <c r="L371" s="24">
        <v>44588</v>
      </c>
      <c r="M371" s="20">
        <v>44920</v>
      </c>
      <c r="N371" s="22" t="s">
        <v>1247</v>
      </c>
      <c r="O371" s="22" t="s">
        <v>1234</v>
      </c>
      <c r="P371" s="10" t="s">
        <v>1765</v>
      </c>
      <c r="Q371" s="27">
        <v>24799500</v>
      </c>
      <c r="R371" s="27">
        <v>24799500</v>
      </c>
      <c r="S371" s="27">
        <v>0</v>
      </c>
      <c r="T371" s="27">
        <v>0</v>
      </c>
    </row>
    <row r="372" spans="1:20" ht="23.25" x14ac:dyDescent="0.25">
      <c r="A372" s="41" t="s">
        <v>379</v>
      </c>
      <c r="B372" s="14" t="s">
        <v>873</v>
      </c>
      <c r="C372" s="9" t="s">
        <v>1214</v>
      </c>
      <c r="D372" s="22" t="s">
        <v>1158</v>
      </c>
      <c r="E372" s="23" t="s">
        <v>500</v>
      </c>
      <c r="F372" s="11">
        <v>18000000</v>
      </c>
      <c r="G372" s="11">
        <v>2000000</v>
      </c>
      <c r="H372" s="11">
        <v>20000000</v>
      </c>
      <c r="I372" s="11">
        <v>4000000</v>
      </c>
      <c r="J372" s="12" t="s">
        <v>1602</v>
      </c>
      <c r="K372" s="29">
        <v>5</v>
      </c>
      <c r="L372" s="24">
        <v>44774</v>
      </c>
      <c r="M372" s="20">
        <v>44926</v>
      </c>
      <c r="N372" s="22" t="s">
        <v>1621</v>
      </c>
      <c r="O372" s="22" t="s">
        <v>1239</v>
      </c>
      <c r="P372" s="10" t="s">
        <v>1765</v>
      </c>
      <c r="Q372" s="27">
        <v>20000000</v>
      </c>
      <c r="R372" s="27">
        <v>20000000</v>
      </c>
      <c r="S372" s="27">
        <v>0</v>
      </c>
      <c r="T372" s="27">
        <v>0</v>
      </c>
    </row>
    <row r="373" spans="1:20" ht="23.25" x14ac:dyDescent="0.25">
      <c r="A373" s="41" t="s">
        <v>380</v>
      </c>
      <c r="B373" s="14" t="s">
        <v>874</v>
      </c>
      <c r="C373" s="9" t="s">
        <v>1215</v>
      </c>
      <c r="D373" s="22" t="s">
        <v>1159</v>
      </c>
      <c r="E373" s="23" t="s">
        <v>500</v>
      </c>
      <c r="F373" s="11">
        <v>12500000</v>
      </c>
      <c r="G373" s="11">
        <v>0</v>
      </c>
      <c r="H373" s="11">
        <v>12500000</v>
      </c>
      <c r="I373" s="11">
        <v>2500000</v>
      </c>
      <c r="J373" s="12" t="s">
        <v>1318</v>
      </c>
      <c r="K373" s="29">
        <v>5</v>
      </c>
      <c r="L373" s="24">
        <v>44776</v>
      </c>
      <c r="M373" s="20">
        <v>44926</v>
      </c>
      <c r="N373" s="22" t="s">
        <v>1621</v>
      </c>
      <c r="O373" s="22" t="s">
        <v>1239</v>
      </c>
      <c r="P373" s="10" t="s">
        <v>1765</v>
      </c>
      <c r="Q373" s="27">
        <v>12500000</v>
      </c>
      <c r="R373" s="27">
        <v>12500000</v>
      </c>
      <c r="S373" s="27">
        <v>0</v>
      </c>
      <c r="T373" s="27">
        <v>0</v>
      </c>
    </row>
    <row r="374" spans="1:20" ht="23.25" x14ac:dyDescent="0.25">
      <c r="A374" s="41" t="s">
        <v>381</v>
      </c>
      <c r="B374" s="14" t="s">
        <v>875</v>
      </c>
      <c r="C374" s="9" t="s">
        <v>1216</v>
      </c>
      <c r="D374" s="22" t="s">
        <v>1160</v>
      </c>
      <c r="E374" s="23" t="s">
        <v>500</v>
      </c>
      <c r="F374" s="11">
        <v>18000000</v>
      </c>
      <c r="G374" s="11">
        <v>1066667</v>
      </c>
      <c r="H374" s="11">
        <v>19066667</v>
      </c>
      <c r="I374" s="11">
        <v>4000000</v>
      </c>
      <c r="J374" s="12" t="s">
        <v>1603</v>
      </c>
      <c r="K374" s="29">
        <v>4.7666667499999997</v>
      </c>
      <c r="L374" s="24">
        <v>44781</v>
      </c>
      <c r="M374" s="20">
        <v>44926.000002499997</v>
      </c>
      <c r="N374" s="22" t="s">
        <v>1621</v>
      </c>
      <c r="O374" s="22" t="s">
        <v>1239</v>
      </c>
      <c r="P374" s="10" t="s">
        <v>1765</v>
      </c>
      <c r="Q374" s="27">
        <v>19066667</v>
      </c>
      <c r="R374" s="27">
        <v>19066667</v>
      </c>
      <c r="S374" s="27">
        <v>0</v>
      </c>
      <c r="T374" s="27">
        <v>0</v>
      </c>
    </row>
    <row r="375" spans="1:20" ht="23.25" x14ac:dyDescent="0.25">
      <c r="A375" s="41" t="s">
        <v>382</v>
      </c>
      <c r="B375" s="14" t="s">
        <v>507</v>
      </c>
      <c r="C375" s="9" t="s">
        <v>1216</v>
      </c>
      <c r="D375" s="22" t="s">
        <v>1161</v>
      </c>
      <c r="E375" s="23" t="s">
        <v>500</v>
      </c>
      <c r="F375" s="11">
        <v>15750000</v>
      </c>
      <c r="G375" s="11">
        <v>933333</v>
      </c>
      <c r="H375" s="11">
        <v>16683333</v>
      </c>
      <c r="I375" s="11">
        <v>3500000</v>
      </c>
      <c r="J375" s="12" t="s">
        <v>1604</v>
      </c>
      <c r="K375" s="29">
        <v>4.7666665714285719</v>
      </c>
      <c r="L375" s="24">
        <v>44781</v>
      </c>
      <c r="M375" s="20">
        <v>44925.999997142855</v>
      </c>
      <c r="N375" s="22" t="s">
        <v>1621</v>
      </c>
      <c r="O375" s="22" t="s">
        <v>1239</v>
      </c>
      <c r="P375" s="10" t="s">
        <v>1765</v>
      </c>
      <c r="Q375" s="27">
        <v>16683333</v>
      </c>
      <c r="R375" s="27">
        <v>14000000</v>
      </c>
      <c r="S375" s="27">
        <v>2683333</v>
      </c>
      <c r="T375" s="27">
        <v>0</v>
      </c>
    </row>
    <row r="376" spans="1:20" ht="23.25" x14ac:dyDescent="0.25">
      <c r="A376" s="41" t="s">
        <v>383</v>
      </c>
      <c r="B376" s="14" t="s">
        <v>508</v>
      </c>
      <c r="C376" s="9" t="s">
        <v>1216</v>
      </c>
      <c r="D376" s="22" t="s">
        <v>1162</v>
      </c>
      <c r="E376" s="23" t="s">
        <v>505</v>
      </c>
      <c r="F376" s="11">
        <v>11250000</v>
      </c>
      <c r="G376" s="11">
        <v>666667</v>
      </c>
      <c r="H376" s="11">
        <v>11916667</v>
      </c>
      <c r="I376" s="11">
        <v>2500000</v>
      </c>
      <c r="J376" s="12" t="s">
        <v>1605</v>
      </c>
      <c r="K376" s="29">
        <v>4.7666668000000003</v>
      </c>
      <c r="L376" s="24">
        <v>44781</v>
      </c>
      <c r="M376" s="20">
        <v>44926.000004000001</v>
      </c>
      <c r="N376" s="22" t="s">
        <v>1621</v>
      </c>
      <c r="O376" s="22" t="s">
        <v>1239</v>
      </c>
      <c r="P376" s="10" t="s">
        <v>1765</v>
      </c>
      <c r="Q376" s="27">
        <v>11916667</v>
      </c>
      <c r="R376" s="27">
        <v>11916667</v>
      </c>
      <c r="S376" s="27">
        <v>0</v>
      </c>
      <c r="T376" s="27">
        <v>0</v>
      </c>
    </row>
    <row r="377" spans="1:20" ht="23.25" x14ac:dyDescent="0.25">
      <c r="A377" s="41" t="s">
        <v>384</v>
      </c>
      <c r="B377" s="14" t="s">
        <v>522</v>
      </c>
      <c r="C377" s="9" t="s">
        <v>1216</v>
      </c>
      <c r="D377" s="22" t="s">
        <v>1163</v>
      </c>
      <c r="E377" s="23" t="s">
        <v>505</v>
      </c>
      <c r="F377" s="11">
        <v>10578650</v>
      </c>
      <c r="G377" s="11">
        <v>626883</v>
      </c>
      <c r="H377" s="11">
        <v>11205533</v>
      </c>
      <c r="I377" s="11">
        <v>2350811</v>
      </c>
      <c r="J377" s="12" t="s">
        <v>1606</v>
      </c>
      <c r="K377" s="29">
        <v>4.7666669077182302</v>
      </c>
      <c r="L377" s="24">
        <v>44781</v>
      </c>
      <c r="M377" s="20">
        <v>44926.000007231545</v>
      </c>
      <c r="N377" s="22" t="s">
        <v>1621</v>
      </c>
      <c r="O377" s="22" t="s">
        <v>1239</v>
      </c>
      <c r="P377" s="10" t="s">
        <v>1765</v>
      </c>
      <c r="Q377" s="27">
        <v>11205533</v>
      </c>
      <c r="R377" s="27">
        <v>11205533</v>
      </c>
      <c r="S377" s="27">
        <v>0</v>
      </c>
      <c r="T377" s="27">
        <v>0</v>
      </c>
    </row>
    <row r="378" spans="1:20" ht="23.25" x14ac:dyDescent="0.25">
      <c r="A378" s="41" t="s">
        <v>385</v>
      </c>
      <c r="B378" s="14" t="s">
        <v>511</v>
      </c>
      <c r="C378" s="9" t="s">
        <v>1217</v>
      </c>
      <c r="D378" s="22" t="s">
        <v>1164</v>
      </c>
      <c r="E378" s="23" t="s">
        <v>500</v>
      </c>
      <c r="F378" s="11">
        <v>27000000</v>
      </c>
      <c r="G378" s="11">
        <v>1400000</v>
      </c>
      <c r="H378" s="11">
        <v>28400000</v>
      </c>
      <c r="I378" s="11">
        <v>6000000</v>
      </c>
      <c r="J378" s="12" t="s">
        <v>1607</v>
      </c>
      <c r="K378" s="29">
        <v>4.7333333333333334</v>
      </c>
      <c r="L378" s="24">
        <v>44782</v>
      </c>
      <c r="M378" s="20">
        <v>44926</v>
      </c>
      <c r="N378" s="22" t="s">
        <v>1623</v>
      </c>
      <c r="O378" s="22" t="s">
        <v>1224</v>
      </c>
      <c r="P378" s="10" t="s">
        <v>1765</v>
      </c>
      <c r="Q378" s="27">
        <v>28400000</v>
      </c>
      <c r="R378" s="27">
        <v>28400000</v>
      </c>
      <c r="S378" s="27">
        <v>0</v>
      </c>
      <c r="T378" s="27">
        <v>0</v>
      </c>
    </row>
    <row r="379" spans="1:20" ht="23.25" x14ac:dyDescent="0.25">
      <c r="A379" s="41" t="s">
        <v>386</v>
      </c>
      <c r="B379" s="14" t="s">
        <v>512</v>
      </c>
      <c r="C379" s="9" t="s">
        <v>1217</v>
      </c>
      <c r="D379" s="22" t="s">
        <v>1165</v>
      </c>
      <c r="E379" s="23" t="s">
        <v>505</v>
      </c>
      <c r="F379" s="11">
        <v>13500000</v>
      </c>
      <c r="G379" s="11">
        <v>700000</v>
      </c>
      <c r="H379" s="11">
        <v>14200000</v>
      </c>
      <c r="I379" s="11">
        <v>3000000</v>
      </c>
      <c r="J379" s="12" t="s">
        <v>1608</v>
      </c>
      <c r="K379" s="29">
        <v>4.7333333333333334</v>
      </c>
      <c r="L379" s="24">
        <v>44782</v>
      </c>
      <c r="M379" s="20">
        <v>44926</v>
      </c>
      <c r="N379" s="22" t="s">
        <v>1623</v>
      </c>
      <c r="O379" s="22" t="s">
        <v>1240</v>
      </c>
      <c r="P379" s="10" t="s">
        <v>1765</v>
      </c>
      <c r="Q379" s="27">
        <v>14200000</v>
      </c>
      <c r="R379" s="27">
        <v>14200000</v>
      </c>
      <c r="S379" s="27">
        <v>0</v>
      </c>
      <c r="T379" s="27">
        <v>0</v>
      </c>
    </row>
    <row r="380" spans="1:20" ht="23.25" x14ac:dyDescent="0.25">
      <c r="A380" s="41" t="s">
        <v>387</v>
      </c>
      <c r="B380" s="14" t="s">
        <v>517</v>
      </c>
      <c r="C380" s="9" t="s">
        <v>1217</v>
      </c>
      <c r="D380" s="22" t="s">
        <v>1166</v>
      </c>
      <c r="E380" s="23" t="s">
        <v>500</v>
      </c>
      <c r="F380" s="11">
        <v>16983000</v>
      </c>
      <c r="G380" s="11">
        <v>880600</v>
      </c>
      <c r="H380" s="11">
        <v>17863600</v>
      </c>
      <c r="I380" s="11">
        <v>3774000</v>
      </c>
      <c r="J380" s="12" t="s">
        <v>1609</v>
      </c>
      <c r="K380" s="29">
        <v>4.7333333333333334</v>
      </c>
      <c r="L380" s="24">
        <v>44782</v>
      </c>
      <c r="M380" s="20">
        <v>44926</v>
      </c>
      <c r="N380" s="22" t="s">
        <v>1242</v>
      </c>
      <c r="O380" s="22" t="s">
        <v>1226</v>
      </c>
      <c r="P380" s="10" t="s">
        <v>1765</v>
      </c>
      <c r="Q380" s="27">
        <v>17863600</v>
      </c>
      <c r="R380" s="27">
        <v>15096000</v>
      </c>
      <c r="S380" s="27">
        <v>2767600</v>
      </c>
      <c r="T380" s="27">
        <v>0</v>
      </c>
    </row>
    <row r="381" spans="1:20" ht="23.25" x14ac:dyDescent="0.25">
      <c r="A381" s="41" t="s">
        <v>388</v>
      </c>
      <c r="B381" s="14" t="s">
        <v>876</v>
      </c>
      <c r="C381" s="9" t="s">
        <v>1217</v>
      </c>
      <c r="D381" s="22" t="s">
        <v>1167</v>
      </c>
      <c r="E381" s="23" t="s">
        <v>500</v>
      </c>
      <c r="F381" s="11">
        <v>18000000</v>
      </c>
      <c r="G381" s="11">
        <v>933333</v>
      </c>
      <c r="H381" s="11">
        <v>18933333</v>
      </c>
      <c r="I381" s="11">
        <v>4000000</v>
      </c>
      <c r="J381" s="12" t="s">
        <v>1610</v>
      </c>
      <c r="K381" s="29">
        <v>4.7333332500000003</v>
      </c>
      <c r="L381" s="24">
        <v>44782</v>
      </c>
      <c r="M381" s="20">
        <v>44925.999997500003</v>
      </c>
      <c r="N381" s="22" t="s">
        <v>1623</v>
      </c>
      <c r="O381" s="22" t="s">
        <v>1240</v>
      </c>
      <c r="P381" s="10" t="s">
        <v>1765</v>
      </c>
      <c r="Q381" s="27">
        <v>18933333</v>
      </c>
      <c r="R381" s="27">
        <v>18933333</v>
      </c>
      <c r="S381" s="27">
        <v>0</v>
      </c>
      <c r="T381" s="27">
        <v>0</v>
      </c>
    </row>
    <row r="382" spans="1:20" ht="23.25" x14ac:dyDescent="0.25">
      <c r="A382" s="41" t="s">
        <v>389</v>
      </c>
      <c r="B382" s="14" t="s">
        <v>513</v>
      </c>
      <c r="C382" s="9" t="s">
        <v>1217</v>
      </c>
      <c r="D382" s="22" t="s">
        <v>1168</v>
      </c>
      <c r="E382" s="23" t="s">
        <v>500</v>
      </c>
      <c r="F382" s="11">
        <v>16065000</v>
      </c>
      <c r="G382" s="11">
        <v>833000</v>
      </c>
      <c r="H382" s="11">
        <v>16898000</v>
      </c>
      <c r="I382" s="11">
        <v>3570000</v>
      </c>
      <c r="J382" s="12" t="s">
        <v>1611</v>
      </c>
      <c r="K382" s="29">
        <v>4.7333333333333334</v>
      </c>
      <c r="L382" s="24">
        <v>44782</v>
      </c>
      <c r="M382" s="20">
        <v>44926</v>
      </c>
      <c r="N382" s="22" t="s">
        <v>1623</v>
      </c>
      <c r="O382" s="22" t="s">
        <v>1240</v>
      </c>
      <c r="P382" s="10" t="s">
        <v>1765</v>
      </c>
      <c r="Q382" s="27">
        <v>16898000</v>
      </c>
      <c r="R382" s="27">
        <v>16898000</v>
      </c>
      <c r="S382" s="27">
        <v>0</v>
      </c>
      <c r="T382" s="27">
        <v>0</v>
      </c>
    </row>
    <row r="383" spans="1:20" ht="23.25" x14ac:dyDescent="0.25">
      <c r="A383" s="41" t="s">
        <v>390</v>
      </c>
      <c r="B383" s="14" t="s">
        <v>514</v>
      </c>
      <c r="C383" s="9" t="s">
        <v>1218</v>
      </c>
      <c r="D383" s="22" t="s">
        <v>1169</v>
      </c>
      <c r="E383" s="23" t="s">
        <v>505</v>
      </c>
      <c r="F383" s="11">
        <v>12600000</v>
      </c>
      <c r="G383" s="11">
        <v>560000</v>
      </c>
      <c r="H383" s="11">
        <v>13160000</v>
      </c>
      <c r="I383" s="11">
        <v>2800000</v>
      </c>
      <c r="J383" s="12" t="s">
        <v>1612</v>
      </c>
      <c r="K383" s="29">
        <v>4.7</v>
      </c>
      <c r="L383" s="24">
        <v>44783</v>
      </c>
      <c r="M383" s="20">
        <v>44926</v>
      </c>
      <c r="N383" s="22" t="s">
        <v>1242</v>
      </c>
      <c r="O383" s="22" t="s">
        <v>1225</v>
      </c>
      <c r="P383" s="10" t="s">
        <v>1765</v>
      </c>
      <c r="Q383" s="27">
        <v>13160000</v>
      </c>
      <c r="R383" s="27">
        <v>13160000</v>
      </c>
      <c r="S383" s="27">
        <v>0</v>
      </c>
      <c r="T383" s="27">
        <v>0</v>
      </c>
    </row>
    <row r="384" spans="1:20" ht="23.25" x14ac:dyDescent="0.25">
      <c r="A384" s="41" t="s">
        <v>391</v>
      </c>
      <c r="B384" s="14" t="s">
        <v>515</v>
      </c>
      <c r="C384" s="9" t="s">
        <v>1218</v>
      </c>
      <c r="D384" s="22" t="s">
        <v>1169</v>
      </c>
      <c r="E384" s="23" t="s">
        <v>505</v>
      </c>
      <c r="F384" s="11">
        <v>13770000</v>
      </c>
      <c r="G384" s="11">
        <v>612000</v>
      </c>
      <c r="H384" s="11">
        <v>14382000</v>
      </c>
      <c r="I384" s="11">
        <v>3060000</v>
      </c>
      <c r="J384" s="12" t="s">
        <v>1613</v>
      </c>
      <c r="K384" s="29">
        <v>4.7</v>
      </c>
      <c r="L384" s="24">
        <v>44783</v>
      </c>
      <c r="M384" s="20">
        <v>44926</v>
      </c>
      <c r="N384" s="22" t="s">
        <v>1242</v>
      </c>
      <c r="O384" s="22" t="s">
        <v>1225</v>
      </c>
      <c r="P384" s="10" t="s">
        <v>1765</v>
      </c>
      <c r="Q384" s="27">
        <v>14382000</v>
      </c>
      <c r="R384" s="27">
        <v>14382000</v>
      </c>
      <c r="S384" s="27">
        <v>0</v>
      </c>
      <c r="T384" s="27">
        <v>0</v>
      </c>
    </row>
    <row r="385" spans="1:20" ht="23.25" x14ac:dyDescent="0.25">
      <c r="A385" s="41" t="s">
        <v>392</v>
      </c>
      <c r="B385" s="14" t="s">
        <v>518</v>
      </c>
      <c r="C385" s="9" t="s">
        <v>1218</v>
      </c>
      <c r="D385" s="22" t="s">
        <v>1170</v>
      </c>
      <c r="E385" s="23" t="s">
        <v>505</v>
      </c>
      <c r="F385" s="11">
        <v>11475000</v>
      </c>
      <c r="G385" s="11">
        <v>510000</v>
      </c>
      <c r="H385" s="11">
        <v>11985000</v>
      </c>
      <c r="I385" s="11">
        <v>2550000</v>
      </c>
      <c r="J385" s="12" t="s">
        <v>1614</v>
      </c>
      <c r="K385" s="29">
        <v>4.7</v>
      </c>
      <c r="L385" s="24">
        <v>44783</v>
      </c>
      <c r="M385" s="20">
        <v>44926</v>
      </c>
      <c r="N385" s="22" t="s">
        <v>1242</v>
      </c>
      <c r="O385" s="22" t="s">
        <v>1225</v>
      </c>
      <c r="P385" s="10" t="s">
        <v>1765</v>
      </c>
      <c r="Q385" s="27">
        <v>11985000</v>
      </c>
      <c r="R385" s="27">
        <v>11985000</v>
      </c>
      <c r="S385" s="27">
        <v>0</v>
      </c>
      <c r="T385" s="27">
        <v>0</v>
      </c>
    </row>
    <row r="386" spans="1:20" ht="23.25" x14ac:dyDescent="0.25">
      <c r="A386" s="41" t="s">
        <v>393</v>
      </c>
      <c r="B386" s="14" t="s">
        <v>877</v>
      </c>
      <c r="C386" s="9" t="s">
        <v>1219</v>
      </c>
      <c r="D386" s="22" t="s">
        <v>1171</v>
      </c>
      <c r="E386" s="23" t="s">
        <v>500</v>
      </c>
      <c r="F386" s="11">
        <v>18360000</v>
      </c>
      <c r="G386" s="11">
        <f>+H386-F386</f>
        <v>-10880000</v>
      </c>
      <c r="H386" s="11">
        <v>7480000</v>
      </c>
      <c r="I386" s="11">
        <v>4080000</v>
      </c>
      <c r="J386" s="12" t="s">
        <v>1319</v>
      </c>
      <c r="K386" s="29">
        <v>4.5</v>
      </c>
      <c r="L386" s="24">
        <v>44784</v>
      </c>
      <c r="M386" s="20">
        <v>44839</v>
      </c>
      <c r="N386" s="22" t="s">
        <v>1242</v>
      </c>
      <c r="O386" s="22" t="s">
        <v>1225</v>
      </c>
      <c r="P386" s="10" t="s">
        <v>1765</v>
      </c>
      <c r="Q386" s="27">
        <v>7480000</v>
      </c>
      <c r="R386" s="27">
        <v>7480000</v>
      </c>
      <c r="S386" s="27">
        <v>0</v>
      </c>
      <c r="T386" s="27">
        <v>0</v>
      </c>
    </row>
    <row r="387" spans="1:20" ht="23.25" x14ac:dyDescent="0.25">
      <c r="A387" s="41" t="s">
        <v>394</v>
      </c>
      <c r="B387" s="14" t="s">
        <v>878</v>
      </c>
      <c r="C387" s="9" t="s">
        <v>1219</v>
      </c>
      <c r="D387" s="22" t="s">
        <v>1172</v>
      </c>
      <c r="E387" s="23" t="s">
        <v>505</v>
      </c>
      <c r="F387" s="11">
        <v>10098000</v>
      </c>
      <c r="G387" s="11">
        <v>0</v>
      </c>
      <c r="H387" s="11">
        <v>10098000</v>
      </c>
      <c r="I387" s="11">
        <v>2244000</v>
      </c>
      <c r="J387" s="12" t="s">
        <v>1320</v>
      </c>
      <c r="K387" s="29">
        <v>4.5</v>
      </c>
      <c r="L387" s="24">
        <v>44784</v>
      </c>
      <c r="M387" s="20">
        <v>44921</v>
      </c>
      <c r="N387" s="22" t="s">
        <v>1242</v>
      </c>
      <c r="O387" s="22" t="s">
        <v>1227</v>
      </c>
      <c r="P387" s="10" t="s">
        <v>1765</v>
      </c>
      <c r="Q387" s="27">
        <v>10098000</v>
      </c>
      <c r="R387" s="27">
        <v>10098000</v>
      </c>
      <c r="S387" s="27">
        <v>0</v>
      </c>
      <c r="T387" s="27">
        <v>0</v>
      </c>
    </row>
    <row r="388" spans="1:20" ht="23.25" x14ac:dyDescent="0.25">
      <c r="A388" s="41" t="s">
        <v>395</v>
      </c>
      <c r="B388" s="14" t="s">
        <v>520</v>
      </c>
      <c r="C388" s="9" t="s">
        <v>1220</v>
      </c>
      <c r="D388" s="22" t="s">
        <v>1173</v>
      </c>
      <c r="E388" s="23" t="s">
        <v>500</v>
      </c>
      <c r="F388" s="11">
        <v>20250000</v>
      </c>
      <c r="G388" s="11">
        <v>0</v>
      </c>
      <c r="H388" s="11">
        <v>20250000</v>
      </c>
      <c r="I388" s="11">
        <v>4500000</v>
      </c>
      <c r="J388" s="12" t="s">
        <v>1321</v>
      </c>
      <c r="K388" s="29">
        <v>4.5</v>
      </c>
      <c r="L388" s="24">
        <v>44785</v>
      </c>
      <c r="M388" s="20">
        <v>44922</v>
      </c>
      <c r="N388" s="22" t="s">
        <v>1621</v>
      </c>
      <c r="O388" s="22" t="s">
        <v>1239</v>
      </c>
      <c r="P388" s="10" t="s">
        <v>1765</v>
      </c>
      <c r="Q388" s="27">
        <v>20250000</v>
      </c>
      <c r="R388" s="27">
        <v>20250000</v>
      </c>
      <c r="S388" s="27">
        <v>0</v>
      </c>
      <c r="T388" s="27">
        <v>0</v>
      </c>
    </row>
    <row r="389" spans="1:20" ht="23.25" x14ac:dyDescent="0.25">
      <c r="A389" s="41" t="s">
        <v>396</v>
      </c>
      <c r="B389" s="14" t="s">
        <v>879</v>
      </c>
      <c r="C389" s="9" t="s">
        <v>1220</v>
      </c>
      <c r="D389" s="22" t="s">
        <v>1174</v>
      </c>
      <c r="E389" s="23" t="s">
        <v>505</v>
      </c>
      <c r="F389" s="11">
        <v>10578650</v>
      </c>
      <c r="G389" s="11">
        <v>0</v>
      </c>
      <c r="H389" s="11">
        <v>10578650</v>
      </c>
      <c r="I389" s="11">
        <v>2350811</v>
      </c>
      <c r="J389" s="12" t="s">
        <v>1322</v>
      </c>
      <c r="K389" s="29">
        <v>4.500000212692556</v>
      </c>
      <c r="L389" s="24">
        <v>44785</v>
      </c>
      <c r="M389" s="20">
        <v>44922.000006380775</v>
      </c>
      <c r="N389" s="22" t="s">
        <v>1242</v>
      </c>
      <c r="O389" s="22" t="s">
        <v>1226</v>
      </c>
      <c r="P389" s="10" t="s">
        <v>1765</v>
      </c>
      <c r="Q389" s="27">
        <v>10578650</v>
      </c>
      <c r="R389" s="27">
        <v>10578650</v>
      </c>
      <c r="S389" s="27">
        <v>0</v>
      </c>
      <c r="T389" s="27">
        <v>0</v>
      </c>
    </row>
    <row r="390" spans="1:20" ht="23.25" x14ac:dyDescent="0.25">
      <c r="A390" s="41" t="s">
        <v>397</v>
      </c>
      <c r="B390" s="14" t="s">
        <v>524</v>
      </c>
      <c r="C390" s="9" t="s">
        <v>1220</v>
      </c>
      <c r="D390" s="22" t="s">
        <v>1172</v>
      </c>
      <c r="E390" s="23" t="s">
        <v>505</v>
      </c>
      <c r="F390" s="11">
        <v>10098000</v>
      </c>
      <c r="G390" s="11">
        <v>0</v>
      </c>
      <c r="H390" s="11">
        <v>10098000</v>
      </c>
      <c r="I390" s="11">
        <v>2244000</v>
      </c>
      <c r="J390" s="12" t="s">
        <v>1323</v>
      </c>
      <c r="K390" s="29">
        <v>4.5</v>
      </c>
      <c r="L390" s="24">
        <v>44785</v>
      </c>
      <c r="M390" s="20">
        <v>44922</v>
      </c>
      <c r="N390" s="22" t="s">
        <v>1242</v>
      </c>
      <c r="O390" s="22" t="s">
        <v>1227</v>
      </c>
      <c r="P390" s="10" t="s">
        <v>1765</v>
      </c>
      <c r="Q390" s="27">
        <v>10098000</v>
      </c>
      <c r="R390" s="27">
        <v>10098000</v>
      </c>
      <c r="S390" s="27">
        <v>0</v>
      </c>
      <c r="T390" s="27">
        <v>0</v>
      </c>
    </row>
    <row r="391" spans="1:20" ht="23.25" x14ac:dyDescent="0.25">
      <c r="A391" s="41" t="s">
        <v>398</v>
      </c>
      <c r="B391" s="14" t="s">
        <v>526</v>
      </c>
      <c r="C391" s="9" t="s">
        <v>1220</v>
      </c>
      <c r="D391" s="22" t="s">
        <v>1175</v>
      </c>
      <c r="E391" s="23" t="s">
        <v>505</v>
      </c>
      <c r="F391" s="11">
        <v>10098000</v>
      </c>
      <c r="G391" s="11">
        <v>0</v>
      </c>
      <c r="H391" s="11">
        <v>10098000</v>
      </c>
      <c r="I391" s="11">
        <v>2244000</v>
      </c>
      <c r="J391" s="12" t="s">
        <v>1324</v>
      </c>
      <c r="K391" s="29">
        <v>4.5</v>
      </c>
      <c r="L391" s="24">
        <v>44785</v>
      </c>
      <c r="M391" s="20">
        <v>44922</v>
      </c>
      <c r="N391" s="22" t="s">
        <v>1242</v>
      </c>
      <c r="O391" s="22" t="s">
        <v>1228</v>
      </c>
      <c r="P391" s="10" t="s">
        <v>1765</v>
      </c>
      <c r="Q391" s="27">
        <v>10098000</v>
      </c>
      <c r="R391" s="27">
        <v>10098000</v>
      </c>
      <c r="S391" s="27">
        <v>0</v>
      </c>
      <c r="T391" s="27">
        <v>0</v>
      </c>
    </row>
    <row r="392" spans="1:20" ht="23.25" x14ac:dyDescent="0.25">
      <c r="A392" s="41" t="s">
        <v>399</v>
      </c>
      <c r="B392" s="14" t="s">
        <v>528</v>
      </c>
      <c r="C392" s="9" t="s">
        <v>1220</v>
      </c>
      <c r="D392" s="22" t="s">
        <v>1175</v>
      </c>
      <c r="E392" s="23" t="s">
        <v>505</v>
      </c>
      <c r="F392" s="11">
        <v>10098000</v>
      </c>
      <c r="G392" s="11">
        <v>0</v>
      </c>
      <c r="H392" s="11">
        <v>10098000</v>
      </c>
      <c r="I392" s="11">
        <v>2244000</v>
      </c>
      <c r="J392" s="12" t="s">
        <v>1325</v>
      </c>
      <c r="K392" s="29">
        <v>4.5</v>
      </c>
      <c r="L392" s="24">
        <v>44785</v>
      </c>
      <c r="M392" s="20">
        <v>44922</v>
      </c>
      <c r="N392" s="22" t="s">
        <v>1242</v>
      </c>
      <c r="O392" s="22" t="s">
        <v>1228</v>
      </c>
      <c r="P392" s="10" t="s">
        <v>1765</v>
      </c>
      <c r="Q392" s="27">
        <v>10098000</v>
      </c>
      <c r="R392" s="27">
        <v>10098000</v>
      </c>
      <c r="S392" s="27">
        <v>0</v>
      </c>
      <c r="T392" s="27">
        <v>0</v>
      </c>
    </row>
    <row r="393" spans="1:20" ht="23.25" x14ac:dyDescent="0.25">
      <c r="A393" s="41" t="s">
        <v>400</v>
      </c>
      <c r="B393" s="14" t="s">
        <v>880</v>
      </c>
      <c r="C393" s="9" t="s">
        <v>1220</v>
      </c>
      <c r="D393" s="22" t="s">
        <v>1176</v>
      </c>
      <c r="E393" s="23" t="s">
        <v>500</v>
      </c>
      <c r="F393" s="11">
        <v>15750000</v>
      </c>
      <c r="G393" s="11">
        <v>0</v>
      </c>
      <c r="H393" s="11">
        <v>15750000</v>
      </c>
      <c r="I393" s="11">
        <v>3500000</v>
      </c>
      <c r="J393" s="12" t="s">
        <v>1326</v>
      </c>
      <c r="K393" s="29">
        <v>4.5</v>
      </c>
      <c r="L393" s="24">
        <v>44785</v>
      </c>
      <c r="M393" s="20">
        <v>44922</v>
      </c>
      <c r="N393" s="22" t="s">
        <v>1242</v>
      </c>
      <c r="O393" s="22" t="s">
        <v>1229</v>
      </c>
      <c r="P393" s="10" t="s">
        <v>1765</v>
      </c>
      <c r="Q393" s="27">
        <v>15750000</v>
      </c>
      <c r="R393" s="27">
        <v>15750000</v>
      </c>
      <c r="S393" s="27">
        <v>0</v>
      </c>
      <c r="T393" s="27">
        <v>0</v>
      </c>
    </row>
    <row r="394" spans="1:20" ht="23.25" x14ac:dyDescent="0.25">
      <c r="A394" s="41" t="s">
        <v>401</v>
      </c>
      <c r="B394" s="14" t="s">
        <v>530</v>
      </c>
      <c r="C394" s="9" t="s">
        <v>1220</v>
      </c>
      <c r="D394" s="22" t="s">
        <v>1176</v>
      </c>
      <c r="E394" s="23" t="s">
        <v>500</v>
      </c>
      <c r="F394" s="11">
        <v>15750000</v>
      </c>
      <c r="G394" s="11">
        <v>0</v>
      </c>
      <c r="H394" s="11">
        <v>15750000</v>
      </c>
      <c r="I394" s="11">
        <v>3500000</v>
      </c>
      <c r="J394" s="12" t="s">
        <v>1327</v>
      </c>
      <c r="K394" s="29">
        <v>4.5</v>
      </c>
      <c r="L394" s="24">
        <v>44785</v>
      </c>
      <c r="M394" s="20">
        <v>44922</v>
      </c>
      <c r="N394" s="22" t="s">
        <v>1242</v>
      </c>
      <c r="O394" s="22" t="s">
        <v>1229</v>
      </c>
      <c r="P394" s="10" t="s">
        <v>1765</v>
      </c>
      <c r="Q394" s="27">
        <v>15750000</v>
      </c>
      <c r="R394" s="27">
        <v>15750000</v>
      </c>
      <c r="S394" s="27">
        <v>0</v>
      </c>
      <c r="T394" s="27">
        <v>0</v>
      </c>
    </row>
    <row r="395" spans="1:20" ht="23.25" x14ac:dyDescent="0.25">
      <c r="A395" s="41" t="s">
        <v>402</v>
      </c>
      <c r="B395" s="14" t="s">
        <v>531</v>
      </c>
      <c r="C395" s="9" t="s">
        <v>1220</v>
      </c>
      <c r="D395" s="22" t="s">
        <v>1177</v>
      </c>
      <c r="E395" s="23" t="s">
        <v>505</v>
      </c>
      <c r="F395" s="11">
        <v>11250000</v>
      </c>
      <c r="G395" s="11">
        <v>0</v>
      </c>
      <c r="H395" s="11">
        <v>11250000</v>
      </c>
      <c r="I395" s="11">
        <v>2500000</v>
      </c>
      <c r="J395" s="12" t="s">
        <v>1328</v>
      </c>
      <c r="K395" s="29">
        <v>4.5</v>
      </c>
      <c r="L395" s="24">
        <v>44785</v>
      </c>
      <c r="M395" s="20">
        <v>44922</v>
      </c>
      <c r="N395" s="22" t="s">
        <v>1242</v>
      </c>
      <c r="O395" s="22" t="s">
        <v>1229</v>
      </c>
      <c r="P395" s="10" t="s">
        <v>1765</v>
      </c>
      <c r="Q395" s="27">
        <v>11250000</v>
      </c>
      <c r="R395" s="27">
        <v>11250000</v>
      </c>
      <c r="S395" s="27">
        <v>0</v>
      </c>
      <c r="T395" s="27">
        <v>0</v>
      </c>
    </row>
    <row r="396" spans="1:20" ht="23.25" x14ac:dyDescent="0.25">
      <c r="A396" s="41" t="s">
        <v>403</v>
      </c>
      <c r="B396" s="14" t="s">
        <v>881</v>
      </c>
      <c r="C396" s="9" t="s">
        <v>1220</v>
      </c>
      <c r="D396" s="22" t="s">
        <v>1178</v>
      </c>
      <c r="E396" s="23" t="s">
        <v>500</v>
      </c>
      <c r="F396" s="11">
        <v>16200000</v>
      </c>
      <c r="G396" s="11">
        <v>0</v>
      </c>
      <c r="H396" s="11">
        <v>16200000</v>
      </c>
      <c r="I396" s="11">
        <v>3600000</v>
      </c>
      <c r="J396" s="12" t="s">
        <v>1329</v>
      </c>
      <c r="K396" s="29">
        <v>4.5</v>
      </c>
      <c r="L396" s="24">
        <v>44785</v>
      </c>
      <c r="M396" s="20">
        <v>44922</v>
      </c>
      <c r="N396" s="22" t="s">
        <v>1621</v>
      </c>
      <c r="O396" s="22" t="s">
        <v>1239</v>
      </c>
      <c r="P396" s="10" t="s">
        <v>1765</v>
      </c>
      <c r="Q396" s="27">
        <v>16200000</v>
      </c>
      <c r="R396" s="27">
        <v>16200000</v>
      </c>
      <c r="S396" s="27">
        <v>0</v>
      </c>
      <c r="T396" s="27">
        <v>0</v>
      </c>
    </row>
    <row r="397" spans="1:20" ht="23.25" x14ac:dyDescent="0.25">
      <c r="A397" s="41" t="s">
        <v>404</v>
      </c>
      <c r="B397" s="14" t="s">
        <v>527</v>
      </c>
      <c r="C397" s="9" t="s">
        <v>1220</v>
      </c>
      <c r="D397" s="22" t="s">
        <v>1179</v>
      </c>
      <c r="E397" s="23" t="s">
        <v>505</v>
      </c>
      <c r="F397" s="11">
        <v>10098000</v>
      </c>
      <c r="G397" s="11">
        <v>0</v>
      </c>
      <c r="H397" s="11">
        <v>10098000</v>
      </c>
      <c r="I397" s="11">
        <v>2244000</v>
      </c>
      <c r="J397" s="12" t="s">
        <v>1330</v>
      </c>
      <c r="K397" s="29">
        <v>4.5</v>
      </c>
      <c r="L397" s="24">
        <v>44785</v>
      </c>
      <c r="M397" s="20">
        <v>44922</v>
      </c>
      <c r="N397" s="22" t="s">
        <v>1242</v>
      </c>
      <c r="O397" s="22" t="s">
        <v>1228</v>
      </c>
      <c r="P397" s="10" t="s">
        <v>1765</v>
      </c>
      <c r="Q397" s="27">
        <v>10098000</v>
      </c>
      <c r="R397" s="27">
        <v>10098000</v>
      </c>
      <c r="S397" s="27">
        <v>0</v>
      </c>
      <c r="T397" s="27">
        <v>0</v>
      </c>
    </row>
    <row r="398" spans="1:20" ht="23.25" x14ac:dyDescent="0.25">
      <c r="A398" s="41" t="s">
        <v>405</v>
      </c>
      <c r="B398" s="14" t="s">
        <v>566</v>
      </c>
      <c r="C398" s="9" t="s">
        <v>1220</v>
      </c>
      <c r="D398" s="22" t="s">
        <v>1180</v>
      </c>
      <c r="E398" s="23" t="s">
        <v>500</v>
      </c>
      <c r="F398" s="11">
        <v>13770000</v>
      </c>
      <c r="G398" s="11">
        <v>0</v>
      </c>
      <c r="H398" s="11">
        <v>13770000</v>
      </c>
      <c r="I398" s="11">
        <v>3060000</v>
      </c>
      <c r="J398" s="12" t="s">
        <v>1331</v>
      </c>
      <c r="K398" s="29">
        <v>4.5</v>
      </c>
      <c r="L398" s="24">
        <v>44785</v>
      </c>
      <c r="M398" s="20">
        <v>44922</v>
      </c>
      <c r="N398" s="22" t="s">
        <v>1245</v>
      </c>
      <c r="O398" s="22" t="s">
        <v>1232</v>
      </c>
      <c r="P398" s="10" t="s">
        <v>1765</v>
      </c>
      <c r="Q398" s="27">
        <v>7854000</v>
      </c>
      <c r="R398" s="27">
        <v>7854000</v>
      </c>
      <c r="S398" s="27">
        <v>0</v>
      </c>
      <c r="T398" s="27">
        <v>5916000</v>
      </c>
    </row>
    <row r="399" spans="1:20" ht="23.25" x14ac:dyDescent="0.25">
      <c r="A399" s="41" t="s">
        <v>406</v>
      </c>
      <c r="B399" s="14" t="s">
        <v>509</v>
      </c>
      <c r="C399" s="9" t="s">
        <v>1220</v>
      </c>
      <c r="D399" s="22" t="s">
        <v>1181</v>
      </c>
      <c r="E399" s="23" t="s">
        <v>500</v>
      </c>
      <c r="F399" s="11">
        <v>18360000</v>
      </c>
      <c r="G399" s="11">
        <v>0</v>
      </c>
      <c r="H399" s="11">
        <v>18360000</v>
      </c>
      <c r="I399" s="11">
        <v>4080000</v>
      </c>
      <c r="J399" s="12" t="s">
        <v>1332</v>
      </c>
      <c r="K399" s="29">
        <v>4.5</v>
      </c>
      <c r="L399" s="24">
        <v>44785</v>
      </c>
      <c r="M399" s="20">
        <v>44922</v>
      </c>
      <c r="N399" s="22" t="s">
        <v>1622</v>
      </c>
      <c r="O399" s="22" t="s">
        <v>1241</v>
      </c>
      <c r="P399" s="10" t="s">
        <v>1765</v>
      </c>
      <c r="Q399" s="27">
        <v>18360000</v>
      </c>
      <c r="R399" s="27">
        <v>18360000</v>
      </c>
      <c r="S399" s="27">
        <v>0</v>
      </c>
      <c r="T399" s="27">
        <v>0</v>
      </c>
    </row>
    <row r="400" spans="1:20" ht="23.25" x14ac:dyDescent="0.25">
      <c r="A400" s="41" t="s">
        <v>407</v>
      </c>
      <c r="B400" s="14" t="s">
        <v>630</v>
      </c>
      <c r="C400" s="9" t="s">
        <v>1221</v>
      </c>
      <c r="D400" s="22" t="s">
        <v>1182</v>
      </c>
      <c r="E400" s="23" t="s">
        <v>500</v>
      </c>
      <c r="F400" s="11">
        <v>18360000</v>
      </c>
      <c r="G400" s="11">
        <v>0</v>
      </c>
      <c r="H400" s="11">
        <v>18360000</v>
      </c>
      <c r="I400" s="11">
        <v>4080000</v>
      </c>
      <c r="J400" s="12" t="s">
        <v>1333</v>
      </c>
      <c r="K400" s="29">
        <v>4.5</v>
      </c>
      <c r="L400" s="24">
        <v>44791</v>
      </c>
      <c r="M400" s="20">
        <v>44926</v>
      </c>
      <c r="N400" s="22" t="s">
        <v>1242</v>
      </c>
      <c r="O400" s="22" t="s">
        <v>1225</v>
      </c>
      <c r="P400" s="10" t="s">
        <v>1765</v>
      </c>
      <c r="Q400" s="27">
        <v>18360000</v>
      </c>
      <c r="R400" s="27">
        <v>18360000</v>
      </c>
      <c r="S400" s="27">
        <v>0</v>
      </c>
      <c r="T400" s="27">
        <v>0</v>
      </c>
    </row>
    <row r="401" spans="1:20" ht="23.25" x14ac:dyDescent="0.25">
      <c r="A401" s="41" t="s">
        <v>408</v>
      </c>
      <c r="B401" s="14" t="s">
        <v>882</v>
      </c>
      <c r="C401" s="9" t="s">
        <v>1222</v>
      </c>
      <c r="D401" s="22" t="s">
        <v>1183</v>
      </c>
      <c r="E401" s="23" t="s">
        <v>500</v>
      </c>
      <c r="F401" s="11">
        <v>18360000</v>
      </c>
      <c r="G401" s="11">
        <v>0</v>
      </c>
      <c r="H401" s="11">
        <v>18360000</v>
      </c>
      <c r="I401" s="11">
        <v>4080000</v>
      </c>
      <c r="J401" s="12" t="s">
        <v>1334</v>
      </c>
      <c r="K401" s="29">
        <v>4.5</v>
      </c>
      <c r="L401" s="24">
        <v>44789</v>
      </c>
      <c r="M401" s="20">
        <v>44926</v>
      </c>
      <c r="N401" s="22" t="s">
        <v>1245</v>
      </c>
      <c r="O401" s="22" t="s">
        <v>1232</v>
      </c>
      <c r="P401" s="10" t="s">
        <v>1765</v>
      </c>
      <c r="Q401" s="27">
        <v>18360000</v>
      </c>
      <c r="R401" s="27">
        <v>18360000</v>
      </c>
      <c r="S401" s="27">
        <v>0</v>
      </c>
      <c r="T401" s="27">
        <v>0</v>
      </c>
    </row>
    <row r="402" spans="1:20" ht="23.25" x14ac:dyDescent="0.25">
      <c r="A402" s="41" t="s">
        <v>409</v>
      </c>
      <c r="B402" s="14" t="s">
        <v>657</v>
      </c>
      <c r="C402" s="9" t="s">
        <v>1222</v>
      </c>
      <c r="D402" s="22" t="s">
        <v>1184</v>
      </c>
      <c r="E402" s="23" t="s">
        <v>500</v>
      </c>
      <c r="F402" s="11">
        <v>15750000</v>
      </c>
      <c r="G402" s="11">
        <v>0</v>
      </c>
      <c r="H402" s="11">
        <v>15750000</v>
      </c>
      <c r="I402" s="11">
        <v>3500000</v>
      </c>
      <c r="J402" s="12" t="s">
        <v>1335</v>
      </c>
      <c r="K402" s="29">
        <v>4.5</v>
      </c>
      <c r="L402" s="24">
        <v>44789</v>
      </c>
      <c r="M402" s="20">
        <v>44926</v>
      </c>
      <c r="N402" s="22" t="s">
        <v>1624</v>
      </c>
      <c r="O402" s="22" t="s">
        <v>1237</v>
      </c>
      <c r="P402" s="10" t="s">
        <v>1765</v>
      </c>
      <c r="Q402" s="27">
        <v>15750000</v>
      </c>
      <c r="R402" s="27">
        <v>15750000</v>
      </c>
      <c r="S402" s="27">
        <v>0</v>
      </c>
      <c r="T402" s="27">
        <v>0</v>
      </c>
    </row>
    <row r="403" spans="1:20" ht="23.25" x14ac:dyDescent="0.25">
      <c r="A403" s="41" t="s">
        <v>410</v>
      </c>
      <c r="B403" s="14" t="s">
        <v>525</v>
      </c>
      <c r="C403" s="9" t="s">
        <v>1222</v>
      </c>
      <c r="D403" s="22" t="s">
        <v>1175</v>
      </c>
      <c r="E403" s="23" t="s">
        <v>505</v>
      </c>
      <c r="F403" s="11">
        <v>10098000</v>
      </c>
      <c r="G403" s="11">
        <v>0</v>
      </c>
      <c r="H403" s="11">
        <v>10098000</v>
      </c>
      <c r="I403" s="11">
        <v>2244000</v>
      </c>
      <c r="J403" s="12" t="s">
        <v>1336</v>
      </c>
      <c r="K403" s="29">
        <v>4.5</v>
      </c>
      <c r="L403" s="24">
        <v>44789</v>
      </c>
      <c r="M403" s="20">
        <v>44926</v>
      </c>
      <c r="N403" s="22" t="s">
        <v>1242</v>
      </c>
      <c r="O403" s="22" t="s">
        <v>1228</v>
      </c>
      <c r="P403" s="10" t="s">
        <v>1765</v>
      </c>
      <c r="Q403" s="27">
        <v>10098000</v>
      </c>
      <c r="R403" s="27">
        <v>10098000</v>
      </c>
      <c r="S403" s="27">
        <v>0</v>
      </c>
      <c r="T403" s="27">
        <v>0</v>
      </c>
    </row>
    <row r="404" spans="1:20" ht="23.25" x14ac:dyDescent="0.25">
      <c r="A404" s="41" t="s">
        <v>411</v>
      </c>
      <c r="B404" s="14" t="s">
        <v>883</v>
      </c>
      <c r="C404" s="9" t="s">
        <v>1222</v>
      </c>
      <c r="D404" s="22" t="s">
        <v>1185</v>
      </c>
      <c r="E404" s="23" t="s">
        <v>500</v>
      </c>
      <c r="F404" s="11">
        <v>15750000</v>
      </c>
      <c r="G404" s="11">
        <v>0</v>
      </c>
      <c r="H404" s="11">
        <v>15750000</v>
      </c>
      <c r="I404" s="11">
        <v>3500000</v>
      </c>
      <c r="J404" s="12" t="s">
        <v>1337</v>
      </c>
      <c r="K404" s="29">
        <v>4.5</v>
      </c>
      <c r="L404" s="24">
        <v>44789</v>
      </c>
      <c r="M404" s="20">
        <v>44926</v>
      </c>
      <c r="N404" s="22" t="s">
        <v>1624</v>
      </c>
      <c r="O404" s="22" t="s">
        <v>1237</v>
      </c>
      <c r="P404" s="10" t="s">
        <v>1765</v>
      </c>
      <c r="Q404" s="27">
        <v>15750000</v>
      </c>
      <c r="R404" s="27">
        <v>15750000</v>
      </c>
      <c r="S404" s="27">
        <v>0</v>
      </c>
      <c r="T404" s="27">
        <v>0</v>
      </c>
    </row>
    <row r="405" spans="1:20" ht="23.25" x14ac:dyDescent="0.25">
      <c r="A405" s="41" t="s">
        <v>412</v>
      </c>
      <c r="B405" s="14" t="s">
        <v>884</v>
      </c>
      <c r="C405" s="9" t="s">
        <v>1222</v>
      </c>
      <c r="D405" s="22" t="s">
        <v>1186</v>
      </c>
      <c r="E405" s="23" t="s">
        <v>500</v>
      </c>
      <c r="F405" s="11">
        <v>15750000</v>
      </c>
      <c r="G405" s="11">
        <v>4500000</v>
      </c>
      <c r="H405" s="11">
        <v>20250000</v>
      </c>
      <c r="I405" s="11">
        <v>3500000</v>
      </c>
      <c r="J405" s="12" t="s">
        <v>1615</v>
      </c>
      <c r="K405" s="29">
        <v>5.7857142857142856</v>
      </c>
      <c r="L405" s="24">
        <v>44789</v>
      </c>
      <c r="M405" s="20">
        <v>44926</v>
      </c>
      <c r="N405" s="22" t="s">
        <v>1621</v>
      </c>
      <c r="O405" s="22" t="s">
        <v>1239</v>
      </c>
      <c r="P405" s="10" t="s">
        <v>1765</v>
      </c>
      <c r="Q405" s="27">
        <v>20250000</v>
      </c>
      <c r="R405" s="27">
        <v>13500000</v>
      </c>
      <c r="S405" s="27">
        <v>6750000</v>
      </c>
      <c r="T405" s="27">
        <v>0</v>
      </c>
    </row>
    <row r="406" spans="1:20" ht="23.25" x14ac:dyDescent="0.25">
      <c r="A406" s="41" t="s">
        <v>413</v>
      </c>
      <c r="B406" s="14" t="s">
        <v>885</v>
      </c>
      <c r="C406" s="9" t="s">
        <v>1223</v>
      </c>
      <c r="D406" s="22" t="s">
        <v>1187</v>
      </c>
      <c r="E406" s="23" t="s">
        <v>500</v>
      </c>
      <c r="F406" s="11">
        <v>16065000</v>
      </c>
      <c r="G406" s="11">
        <v>0</v>
      </c>
      <c r="H406" s="11">
        <v>16065000</v>
      </c>
      <c r="I406" s="11">
        <v>3570000</v>
      </c>
      <c r="J406" s="12" t="s">
        <v>1338</v>
      </c>
      <c r="K406" s="29">
        <v>4.5</v>
      </c>
      <c r="L406" s="24">
        <v>44790</v>
      </c>
      <c r="M406" s="20">
        <v>44926</v>
      </c>
      <c r="N406" s="22" t="s">
        <v>1242</v>
      </c>
      <c r="O406" s="22" t="s">
        <v>1226</v>
      </c>
      <c r="P406" s="10" t="s">
        <v>1765</v>
      </c>
      <c r="Q406" s="27">
        <v>16065000</v>
      </c>
      <c r="R406" s="27">
        <v>16065000</v>
      </c>
      <c r="S406" s="27">
        <v>0</v>
      </c>
      <c r="T406" s="27">
        <v>0</v>
      </c>
    </row>
    <row r="407" spans="1:20" ht="23.25" x14ac:dyDescent="0.25">
      <c r="A407" s="41" t="s">
        <v>414</v>
      </c>
      <c r="B407" s="14" t="s">
        <v>623</v>
      </c>
      <c r="C407" s="9" t="s">
        <v>1223</v>
      </c>
      <c r="D407" s="22" t="s">
        <v>1186</v>
      </c>
      <c r="E407" s="23" t="s">
        <v>500</v>
      </c>
      <c r="F407" s="11">
        <v>22500000</v>
      </c>
      <c r="G407" s="11">
        <v>0</v>
      </c>
      <c r="H407" s="11">
        <v>22500000</v>
      </c>
      <c r="I407" s="11">
        <v>5000000</v>
      </c>
      <c r="J407" s="12" t="s">
        <v>1339</v>
      </c>
      <c r="K407" s="29">
        <v>4.5</v>
      </c>
      <c r="L407" s="24">
        <v>44790</v>
      </c>
      <c r="M407" s="20">
        <v>44926</v>
      </c>
      <c r="N407" s="22" t="s">
        <v>1621</v>
      </c>
      <c r="O407" s="22" t="s">
        <v>1239</v>
      </c>
      <c r="P407" s="10" t="s">
        <v>1765</v>
      </c>
      <c r="Q407" s="27">
        <v>22500000</v>
      </c>
      <c r="R407" s="27">
        <v>22500000</v>
      </c>
      <c r="S407" s="27">
        <v>0</v>
      </c>
      <c r="T407" s="27">
        <v>0</v>
      </c>
    </row>
    <row r="408" spans="1:20" ht="23.25" x14ac:dyDescent="0.25">
      <c r="A408" s="41" t="s">
        <v>415</v>
      </c>
      <c r="B408" s="14" t="s">
        <v>738</v>
      </c>
      <c r="C408" s="9" t="s">
        <v>1221</v>
      </c>
      <c r="D408" s="22" t="s">
        <v>1083</v>
      </c>
      <c r="E408" s="23" t="s">
        <v>505</v>
      </c>
      <c r="F408" s="11">
        <v>10500000</v>
      </c>
      <c r="G408" s="11">
        <v>2800000</v>
      </c>
      <c r="H408" s="11">
        <v>13300000</v>
      </c>
      <c r="I408" s="11">
        <v>3000000</v>
      </c>
      <c r="J408" s="12" t="s">
        <v>1616</v>
      </c>
      <c r="K408" s="29">
        <v>4.4333333333333336</v>
      </c>
      <c r="L408" s="24">
        <v>44791</v>
      </c>
      <c r="M408" s="20">
        <v>44926</v>
      </c>
      <c r="N408" s="22" t="s">
        <v>1242</v>
      </c>
      <c r="O408" s="22" t="s">
        <v>1226</v>
      </c>
      <c r="P408" s="10" t="s">
        <v>1765</v>
      </c>
      <c r="Q408" s="27">
        <v>13300000</v>
      </c>
      <c r="R408" s="27">
        <v>13300000</v>
      </c>
      <c r="S408" s="27">
        <v>0</v>
      </c>
      <c r="T408" s="27">
        <v>0</v>
      </c>
    </row>
    <row r="409" spans="1:20" ht="23.25" x14ac:dyDescent="0.25">
      <c r="A409" s="41" t="s">
        <v>416</v>
      </c>
      <c r="B409" s="14" t="s">
        <v>886</v>
      </c>
      <c r="C409" s="9" t="s">
        <v>1221</v>
      </c>
      <c r="D409" s="22" t="s">
        <v>1178</v>
      </c>
      <c r="E409" s="23" t="s">
        <v>500</v>
      </c>
      <c r="F409" s="11">
        <v>18000000</v>
      </c>
      <c r="G409" s="11">
        <v>0</v>
      </c>
      <c r="H409" s="11">
        <v>18000000</v>
      </c>
      <c r="I409" s="11">
        <v>4000000</v>
      </c>
      <c r="J409" s="12" t="s">
        <v>1340</v>
      </c>
      <c r="K409" s="29">
        <v>4.5</v>
      </c>
      <c r="L409" s="24">
        <v>44791</v>
      </c>
      <c r="M409" s="20">
        <v>44926</v>
      </c>
      <c r="N409" s="22" t="s">
        <v>1621</v>
      </c>
      <c r="O409" s="22" t="s">
        <v>1239</v>
      </c>
      <c r="P409" s="10" t="s">
        <v>1765</v>
      </c>
      <c r="Q409" s="27">
        <v>18000000</v>
      </c>
      <c r="R409" s="27">
        <v>18000000</v>
      </c>
      <c r="S409" s="27">
        <v>0</v>
      </c>
      <c r="T409" s="27">
        <v>0</v>
      </c>
    </row>
    <row r="410" spans="1:20" ht="23.25" x14ac:dyDescent="0.25">
      <c r="A410" s="41" t="s">
        <v>417</v>
      </c>
      <c r="B410" s="14" t="s">
        <v>724</v>
      </c>
      <c r="C410" s="9" t="s">
        <v>1221</v>
      </c>
      <c r="D410" s="22" t="s">
        <v>1158</v>
      </c>
      <c r="E410" s="23" t="s">
        <v>500</v>
      </c>
      <c r="F410" s="11">
        <v>18000000</v>
      </c>
      <c r="G410" s="11">
        <v>0</v>
      </c>
      <c r="H410" s="11">
        <v>18000000</v>
      </c>
      <c r="I410" s="11">
        <v>4000000</v>
      </c>
      <c r="J410" s="12" t="s">
        <v>1341</v>
      </c>
      <c r="K410" s="29">
        <v>4.5</v>
      </c>
      <c r="L410" s="24">
        <v>44791</v>
      </c>
      <c r="M410" s="20">
        <v>44926</v>
      </c>
      <c r="N410" s="22" t="s">
        <v>1621</v>
      </c>
      <c r="O410" s="22" t="s">
        <v>1239</v>
      </c>
      <c r="P410" s="10" t="s">
        <v>1765</v>
      </c>
      <c r="Q410" s="27">
        <v>18000000</v>
      </c>
      <c r="R410" s="27">
        <v>18000000</v>
      </c>
      <c r="S410" s="27">
        <v>0</v>
      </c>
      <c r="T410" s="27">
        <v>0</v>
      </c>
    </row>
    <row r="411" spans="1:20" ht="23.25" x14ac:dyDescent="0.25">
      <c r="A411" s="41" t="s">
        <v>418</v>
      </c>
      <c r="B411" s="14" t="s">
        <v>887</v>
      </c>
      <c r="C411" s="9">
        <v>44797</v>
      </c>
      <c r="D411" s="22" t="s">
        <v>1188</v>
      </c>
      <c r="E411" s="23" t="s">
        <v>500</v>
      </c>
      <c r="F411" s="11">
        <v>18360000</v>
      </c>
      <c r="G411" s="11">
        <v>0</v>
      </c>
      <c r="H411" s="11">
        <v>18360000</v>
      </c>
      <c r="I411" s="11">
        <v>4080000</v>
      </c>
      <c r="J411" s="12" t="s">
        <v>1333</v>
      </c>
      <c r="K411" s="29">
        <v>4.5</v>
      </c>
      <c r="L411" s="24">
        <v>44805</v>
      </c>
      <c r="M411" s="20">
        <v>44926</v>
      </c>
      <c r="N411" s="22" t="s">
        <v>1621</v>
      </c>
      <c r="O411" s="22" t="s">
        <v>1239</v>
      </c>
      <c r="P411" s="10" t="s">
        <v>1765</v>
      </c>
      <c r="Q411" s="27">
        <v>16320000</v>
      </c>
      <c r="R411" s="27">
        <v>16320000</v>
      </c>
      <c r="S411" s="27">
        <v>0</v>
      </c>
      <c r="T411" s="27">
        <v>2040000</v>
      </c>
    </row>
    <row r="412" spans="1:20" ht="23.25" x14ac:dyDescent="0.25">
      <c r="A412" s="41" t="s">
        <v>419</v>
      </c>
      <c r="B412" s="14" t="s">
        <v>888</v>
      </c>
      <c r="C412" s="9">
        <v>44804</v>
      </c>
      <c r="D412" s="22" t="s">
        <v>1189</v>
      </c>
      <c r="E412" s="23" t="s">
        <v>500</v>
      </c>
      <c r="F412" s="11">
        <v>14000000</v>
      </c>
      <c r="G412" s="11">
        <v>0</v>
      </c>
      <c r="H412" s="11">
        <v>14000000</v>
      </c>
      <c r="I412" s="11">
        <v>3500000</v>
      </c>
      <c r="J412" s="12" t="s">
        <v>1342</v>
      </c>
      <c r="K412" s="29">
        <v>4</v>
      </c>
      <c r="L412" s="24">
        <v>44805</v>
      </c>
      <c r="M412" s="20">
        <v>44926</v>
      </c>
      <c r="N412" s="22" t="s">
        <v>1622</v>
      </c>
      <c r="O412" s="22" t="s">
        <v>1241</v>
      </c>
      <c r="P412" s="10" t="s">
        <v>1765</v>
      </c>
      <c r="Q412" s="27">
        <v>14000000</v>
      </c>
      <c r="R412" s="27">
        <v>14000000</v>
      </c>
      <c r="S412" s="27">
        <v>0</v>
      </c>
      <c r="T412" s="27">
        <v>0</v>
      </c>
    </row>
    <row r="413" spans="1:20" ht="23.25" x14ac:dyDescent="0.25">
      <c r="A413" s="41" t="s">
        <v>420</v>
      </c>
      <c r="B413" s="14" t="s">
        <v>889</v>
      </c>
      <c r="C413" s="9">
        <v>44804</v>
      </c>
      <c r="D413" s="22" t="s">
        <v>1163</v>
      </c>
      <c r="E413" s="23" t="s">
        <v>505</v>
      </c>
      <c r="F413" s="11">
        <v>9403244</v>
      </c>
      <c r="G413" s="11">
        <v>0</v>
      </c>
      <c r="H413" s="11">
        <v>9403244</v>
      </c>
      <c r="I413" s="11">
        <v>2350811</v>
      </c>
      <c r="J413" s="12" t="s">
        <v>1343</v>
      </c>
      <c r="K413" s="29">
        <v>4</v>
      </c>
      <c r="L413" s="24">
        <v>44804</v>
      </c>
      <c r="M413" s="20">
        <v>44926</v>
      </c>
      <c r="N413" s="22" t="s">
        <v>1621</v>
      </c>
      <c r="O413" s="22" t="s">
        <v>1239</v>
      </c>
      <c r="P413" s="10" t="s">
        <v>1765</v>
      </c>
      <c r="Q413" s="27">
        <v>9403244</v>
      </c>
      <c r="R413" s="27">
        <v>9403244</v>
      </c>
      <c r="S413" s="27">
        <v>0</v>
      </c>
      <c r="T413" s="27">
        <v>0</v>
      </c>
    </row>
    <row r="414" spans="1:20" ht="23.25" x14ac:dyDescent="0.25">
      <c r="A414" s="41" t="s">
        <v>421</v>
      </c>
      <c r="B414" s="14" t="s">
        <v>890</v>
      </c>
      <c r="C414" s="9">
        <v>44804</v>
      </c>
      <c r="D414" s="22" t="s">
        <v>1190</v>
      </c>
      <c r="E414" s="23" t="s">
        <v>505</v>
      </c>
      <c r="F414" s="11">
        <v>11200000</v>
      </c>
      <c r="G414" s="11">
        <v>0</v>
      </c>
      <c r="H414" s="11">
        <v>11200000</v>
      </c>
      <c r="I414" s="11">
        <v>2800000</v>
      </c>
      <c r="J414" s="12" t="s">
        <v>1344</v>
      </c>
      <c r="K414" s="29">
        <v>4</v>
      </c>
      <c r="L414" s="24">
        <v>44804</v>
      </c>
      <c r="M414" s="20">
        <v>44926</v>
      </c>
      <c r="N414" s="22" t="s">
        <v>1242</v>
      </c>
      <c r="O414" s="22" t="s">
        <v>1238</v>
      </c>
      <c r="P414" s="10" t="s">
        <v>1765</v>
      </c>
      <c r="Q414" s="27">
        <v>11200000</v>
      </c>
      <c r="R414" s="27">
        <v>11200000</v>
      </c>
      <c r="S414" s="27">
        <v>0</v>
      </c>
      <c r="T414" s="27">
        <v>0</v>
      </c>
    </row>
    <row r="415" spans="1:20" ht="23.25" x14ac:dyDescent="0.25">
      <c r="A415" s="41" t="s">
        <v>422</v>
      </c>
      <c r="B415" s="14" t="s">
        <v>891</v>
      </c>
      <c r="C415" s="9">
        <v>44806</v>
      </c>
      <c r="D415" s="22" t="s">
        <v>1191</v>
      </c>
      <c r="E415" s="23" t="s">
        <v>500</v>
      </c>
      <c r="F415" s="11">
        <v>12000000</v>
      </c>
      <c r="G415" s="11">
        <v>3866667</v>
      </c>
      <c r="H415" s="11">
        <v>15866667</v>
      </c>
      <c r="I415" s="11">
        <v>4000000</v>
      </c>
      <c r="J415" s="12" t="s">
        <v>1345</v>
      </c>
      <c r="K415" s="29">
        <v>3.9666667499999999</v>
      </c>
      <c r="L415" s="24">
        <v>44806</v>
      </c>
      <c r="M415" s="20">
        <v>44926</v>
      </c>
      <c r="N415" s="22" t="s">
        <v>1243</v>
      </c>
      <c r="O415" s="22" t="s">
        <v>1231</v>
      </c>
      <c r="P415" s="10" t="s">
        <v>1765</v>
      </c>
      <c r="Q415" s="27">
        <v>3866667</v>
      </c>
      <c r="R415" s="27">
        <v>0</v>
      </c>
      <c r="S415" s="27">
        <v>3866667</v>
      </c>
      <c r="T415" s="27">
        <v>12000000</v>
      </c>
    </row>
    <row r="416" spans="1:20" ht="23.25" x14ac:dyDescent="0.25">
      <c r="A416" s="41" t="s">
        <v>423</v>
      </c>
      <c r="B416" s="14" t="s">
        <v>892</v>
      </c>
      <c r="C416" s="9">
        <v>44810</v>
      </c>
      <c r="D416" s="22" t="s">
        <v>1192</v>
      </c>
      <c r="E416" s="23" t="s">
        <v>500</v>
      </c>
      <c r="F416" s="11">
        <v>7500000</v>
      </c>
      <c r="G416" s="11">
        <v>2083333</v>
      </c>
      <c r="H416" s="11">
        <v>9583333</v>
      </c>
      <c r="I416" s="11">
        <v>2500000</v>
      </c>
      <c r="J416" s="12" t="s">
        <v>1617</v>
      </c>
      <c r="K416" s="29">
        <v>3.8333332000000002</v>
      </c>
      <c r="L416" s="24">
        <v>44810</v>
      </c>
      <c r="M416" s="20">
        <v>44926</v>
      </c>
      <c r="N416" s="22" t="s">
        <v>1621</v>
      </c>
      <c r="O416" s="22" t="s">
        <v>1239</v>
      </c>
      <c r="P416" s="10" t="s">
        <v>1765</v>
      </c>
      <c r="Q416" s="27">
        <v>9583333</v>
      </c>
      <c r="R416" s="27">
        <v>7500000</v>
      </c>
      <c r="S416" s="27">
        <v>2083333</v>
      </c>
      <c r="T416" s="27">
        <v>0</v>
      </c>
    </row>
    <row r="417" spans="1:20" ht="23.25" x14ac:dyDescent="0.25">
      <c r="A417" s="41" t="s">
        <v>424</v>
      </c>
      <c r="B417" s="14" t="s">
        <v>893</v>
      </c>
      <c r="C417" s="9">
        <v>44812</v>
      </c>
      <c r="D417" s="22" t="s">
        <v>1193</v>
      </c>
      <c r="E417" s="23" t="s">
        <v>500</v>
      </c>
      <c r="F417" s="11">
        <v>13685000</v>
      </c>
      <c r="G417" s="11">
        <v>0</v>
      </c>
      <c r="H417" s="11">
        <v>13685000</v>
      </c>
      <c r="I417" s="11">
        <v>3570000</v>
      </c>
      <c r="J417" s="12" t="s">
        <v>1346</v>
      </c>
      <c r="K417" s="29">
        <v>3.8333333333333335</v>
      </c>
      <c r="L417" s="24">
        <v>44812</v>
      </c>
      <c r="M417" s="20">
        <v>44926</v>
      </c>
      <c r="N417" s="22" t="s">
        <v>1244</v>
      </c>
      <c r="O417" s="22" t="s">
        <v>1230</v>
      </c>
      <c r="P417" s="10" t="s">
        <v>1765</v>
      </c>
      <c r="Q417" s="27">
        <v>13685000</v>
      </c>
      <c r="R417" s="27">
        <v>13685000</v>
      </c>
      <c r="S417" s="27">
        <v>0</v>
      </c>
      <c r="T417" s="27">
        <v>0</v>
      </c>
    </row>
    <row r="418" spans="1:20" ht="23.25" x14ac:dyDescent="0.25">
      <c r="A418" s="41" t="s">
        <v>425</v>
      </c>
      <c r="B418" s="14" t="s">
        <v>894</v>
      </c>
      <c r="C418" s="9">
        <v>44824</v>
      </c>
      <c r="D418" s="22" t="s">
        <v>1194</v>
      </c>
      <c r="E418" s="23" t="s">
        <v>500</v>
      </c>
      <c r="F418" s="11">
        <v>12257000</v>
      </c>
      <c r="G418" s="11">
        <v>0</v>
      </c>
      <c r="H418" s="11">
        <v>12257000</v>
      </c>
      <c r="I418" s="11">
        <v>3570000</v>
      </c>
      <c r="J418" s="12" t="s">
        <v>1347</v>
      </c>
      <c r="K418" s="29">
        <v>3.4333333333333331</v>
      </c>
      <c r="L418" s="24">
        <v>44824</v>
      </c>
      <c r="M418" s="20">
        <v>44926</v>
      </c>
      <c r="N418" s="22" t="s">
        <v>1244</v>
      </c>
      <c r="O418" s="22" t="s">
        <v>1230</v>
      </c>
      <c r="P418" s="10" t="s">
        <v>1765</v>
      </c>
      <c r="Q418" s="27">
        <v>12257000</v>
      </c>
      <c r="R418" s="27">
        <v>12257000</v>
      </c>
      <c r="S418" s="27">
        <v>0</v>
      </c>
      <c r="T418" s="27">
        <v>0</v>
      </c>
    </row>
    <row r="419" spans="1:20" ht="23.25" x14ac:dyDescent="0.25">
      <c r="A419" s="41" t="s">
        <v>426</v>
      </c>
      <c r="B419" s="14" t="s">
        <v>895</v>
      </c>
      <c r="C419" s="9">
        <v>44824</v>
      </c>
      <c r="D419" s="22" t="s">
        <v>1106</v>
      </c>
      <c r="E419" s="23" t="s">
        <v>500</v>
      </c>
      <c r="F419" s="11">
        <v>11900000</v>
      </c>
      <c r="G419" s="11">
        <v>0</v>
      </c>
      <c r="H419" s="11">
        <v>11900000</v>
      </c>
      <c r="I419" s="11">
        <v>3500000</v>
      </c>
      <c r="J419" s="12" t="s">
        <v>1348</v>
      </c>
      <c r="K419" s="29">
        <v>3.4</v>
      </c>
      <c r="L419" s="24">
        <v>44824</v>
      </c>
      <c r="M419" s="20">
        <v>44926</v>
      </c>
      <c r="N419" s="22" t="s">
        <v>1624</v>
      </c>
      <c r="O419" s="22" t="s">
        <v>1237</v>
      </c>
      <c r="P419" s="10" t="s">
        <v>1765</v>
      </c>
      <c r="Q419" s="27">
        <v>11900000</v>
      </c>
      <c r="R419" s="27">
        <v>11900000</v>
      </c>
      <c r="S419" s="27">
        <v>0</v>
      </c>
      <c r="T419" s="27">
        <v>0</v>
      </c>
    </row>
    <row r="420" spans="1:20" ht="23.25" x14ac:dyDescent="0.25">
      <c r="A420" s="41" t="s">
        <v>427</v>
      </c>
      <c r="B420" s="14" t="s">
        <v>625</v>
      </c>
      <c r="C420" s="9">
        <v>44825</v>
      </c>
      <c r="D420" s="22" t="s">
        <v>1195</v>
      </c>
      <c r="E420" s="23" t="s">
        <v>505</v>
      </c>
      <c r="F420" s="11">
        <v>9180000</v>
      </c>
      <c r="G420" s="11">
        <v>1020000</v>
      </c>
      <c r="H420" s="11">
        <v>10200000</v>
      </c>
      <c r="I420" s="11">
        <v>3060000</v>
      </c>
      <c r="J420" s="12" t="s">
        <v>1618</v>
      </c>
      <c r="K420" s="29">
        <v>3.3333333333333335</v>
      </c>
      <c r="L420" s="24">
        <v>44825</v>
      </c>
      <c r="M420" s="20">
        <v>44926</v>
      </c>
      <c r="N420" s="22" t="s">
        <v>1243</v>
      </c>
      <c r="O420" s="22" t="s">
        <v>1234</v>
      </c>
      <c r="P420" s="10" t="s">
        <v>1765</v>
      </c>
      <c r="Q420" s="27">
        <v>10200000</v>
      </c>
      <c r="R420" s="27">
        <v>10200000</v>
      </c>
      <c r="S420" s="27">
        <v>0</v>
      </c>
      <c r="T420" s="27">
        <v>0</v>
      </c>
    </row>
    <row r="421" spans="1:20" ht="23.25" x14ac:dyDescent="0.25">
      <c r="A421" s="41" t="s">
        <v>428</v>
      </c>
      <c r="B421" s="14" t="s">
        <v>736</v>
      </c>
      <c r="C421" s="9">
        <v>44825</v>
      </c>
      <c r="D421" s="22" t="s">
        <v>1196</v>
      </c>
      <c r="E421" s="23" t="s">
        <v>505</v>
      </c>
      <c r="F421" s="11">
        <v>6000000</v>
      </c>
      <c r="G421" s="11">
        <v>666667</v>
      </c>
      <c r="H421" s="11">
        <v>6666667</v>
      </c>
      <c r="I421" s="11">
        <v>2000000</v>
      </c>
      <c r="J421" s="12" t="s">
        <v>1619</v>
      </c>
      <c r="K421" s="29">
        <v>3.3333335000000002</v>
      </c>
      <c r="L421" s="24">
        <v>44825</v>
      </c>
      <c r="M421" s="20">
        <v>44926</v>
      </c>
      <c r="N421" s="22" t="s">
        <v>1621</v>
      </c>
      <c r="O421" s="22" t="s">
        <v>1239</v>
      </c>
      <c r="P421" s="10" t="s">
        <v>1765</v>
      </c>
      <c r="Q421" s="27">
        <v>6666667</v>
      </c>
      <c r="R421" s="27">
        <v>6666667</v>
      </c>
      <c r="S421" s="27">
        <v>0</v>
      </c>
      <c r="T421" s="27">
        <v>0</v>
      </c>
    </row>
    <row r="422" spans="1:20" ht="23.25" x14ac:dyDescent="0.25">
      <c r="A422" s="41" t="s">
        <v>429</v>
      </c>
      <c r="B422" s="14" t="s">
        <v>896</v>
      </c>
      <c r="C422" s="9">
        <v>44825</v>
      </c>
      <c r="D422" s="22" t="s">
        <v>1197</v>
      </c>
      <c r="E422" s="23" t="s">
        <v>500</v>
      </c>
      <c r="F422" s="11">
        <v>11666667</v>
      </c>
      <c r="G422" s="11">
        <v>0</v>
      </c>
      <c r="H422" s="11">
        <v>11666667</v>
      </c>
      <c r="I422" s="11">
        <v>3500000</v>
      </c>
      <c r="J422" s="12" t="s">
        <v>1349</v>
      </c>
      <c r="K422" s="29">
        <v>3.3333334285714287</v>
      </c>
      <c r="L422" s="24">
        <v>44825</v>
      </c>
      <c r="M422" s="20">
        <v>44926</v>
      </c>
      <c r="N422" s="22" t="s">
        <v>1623</v>
      </c>
      <c r="O422" s="22" t="s">
        <v>1224</v>
      </c>
      <c r="P422" s="10" t="s">
        <v>1765</v>
      </c>
      <c r="Q422" s="27">
        <v>11666667</v>
      </c>
      <c r="R422" s="27">
        <v>11666667</v>
      </c>
      <c r="S422" s="27">
        <v>0</v>
      </c>
      <c r="T422" s="27">
        <v>0</v>
      </c>
    </row>
    <row r="423" spans="1:20" ht="23.25" x14ac:dyDescent="0.25">
      <c r="A423" s="41" t="s">
        <v>430</v>
      </c>
      <c r="B423" s="14" t="s">
        <v>897</v>
      </c>
      <c r="C423" s="9">
        <v>44830</v>
      </c>
      <c r="D423" s="22" t="s">
        <v>1198</v>
      </c>
      <c r="E423" s="23" t="s">
        <v>505</v>
      </c>
      <c r="F423" s="11">
        <v>5383333</v>
      </c>
      <c r="G423" s="11">
        <v>0</v>
      </c>
      <c r="H423" s="11">
        <v>5383333</v>
      </c>
      <c r="I423" s="11">
        <v>1700000</v>
      </c>
      <c r="J423" s="12" t="s">
        <v>1350</v>
      </c>
      <c r="K423" s="29">
        <v>3.1666664705882352</v>
      </c>
      <c r="L423" s="24">
        <v>44830</v>
      </c>
      <c r="M423" s="20">
        <v>44926.99999411765</v>
      </c>
      <c r="N423" s="22" t="s">
        <v>1621</v>
      </c>
      <c r="O423" s="22" t="s">
        <v>1239</v>
      </c>
      <c r="P423" s="10" t="s">
        <v>1765</v>
      </c>
      <c r="Q423" s="27">
        <v>5383333</v>
      </c>
      <c r="R423" s="27">
        <v>5383333</v>
      </c>
      <c r="S423" s="27">
        <v>0</v>
      </c>
      <c r="T423" s="27">
        <v>0</v>
      </c>
    </row>
    <row r="424" spans="1:20" ht="23.25" x14ac:dyDescent="0.25">
      <c r="A424" s="41" t="s">
        <v>431</v>
      </c>
      <c r="B424" s="14" t="s">
        <v>898</v>
      </c>
      <c r="C424" s="9">
        <v>44830</v>
      </c>
      <c r="D424" s="22" t="s">
        <v>1199</v>
      </c>
      <c r="E424" s="23" t="s">
        <v>505</v>
      </c>
      <c r="F424" s="11">
        <v>5383333</v>
      </c>
      <c r="G424" s="11">
        <v>0</v>
      </c>
      <c r="H424" s="11">
        <v>5383333</v>
      </c>
      <c r="I424" s="11">
        <v>1700000</v>
      </c>
      <c r="J424" s="12" t="s">
        <v>1351</v>
      </c>
      <c r="K424" s="29">
        <v>3.1666664705882352</v>
      </c>
      <c r="L424" s="24">
        <v>44830</v>
      </c>
      <c r="M424" s="20">
        <v>44926.99999411765</v>
      </c>
      <c r="N424" s="22" t="s">
        <v>1242</v>
      </c>
      <c r="O424" s="22" t="s">
        <v>1225</v>
      </c>
      <c r="P424" s="10" t="s">
        <v>1765</v>
      </c>
      <c r="Q424" s="27">
        <v>5383333</v>
      </c>
      <c r="R424" s="27">
        <v>5383333</v>
      </c>
      <c r="S424" s="27">
        <v>0</v>
      </c>
      <c r="T424" s="27">
        <v>0</v>
      </c>
    </row>
    <row r="425" spans="1:20" ht="23.25" x14ac:dyDescent="0.25">
      <c r="A425" s="41" t="s">
        <v>432</v>
      </c>
      <c r="B425" s="14" t="s">
        <v>899</v>
      </c>
      <c r="C425" s="9">
        <v>44831</v>
      </c>
      <c r="D425" s="22" t="s">
        <v>1068</v>
      </c>
      <c r="E425" s="23" t="s">
        <v>505</v>
      </c>
      <c r="F425" s="11">
        <v>7040000</v>
      </c>
      <c r="G425" s="11">
        <v>0</v>
      </c>
      <c r="H425" s="11">
        <v>7040000</v>
      </c>
      <c r="I425" s="11">
        <v>2200000</v>
      </c>
      <c r="J425" s="12" t="s">
        <v>1352</v>
      </c>
      <c r="K425" s="29">
        <v>3.2</v>
      </c>
      <c r="L425" s="24">
        <v>44831</v>
      </c>
      <c r="M425" s="20">
        <v>44926</v>
      </c>
      <c r="N425" s="22" t="s">
        <v>1243</v>
      </c>
      <c r="O425" s="22" t="s">
        <v>1233</v>
      </c>
      <c r="P425" s="10" t="s">
        <v>1765</v>
      </c>
      <c r="Q425" s="27">
        <v>7040000</v>
      </c>
      <c r="R425" s="27">
        <v>7040000</v>
      </c>
      <c r="S425" s="27">
        <v>0</v>
      </c>
      <c r="T425" s="27">
        <v>0</v>
      </c>
    </row>
    <row r="426" spans="1:20" ht="23.25" x14ac:dyDescent="0.25">
      <c r="A426" s="41" t="s">
        <v>1254</v>
      </c>
      <c r="B426" s="14" t="s">
        <v>900</v>
      </c>
      <c r="C426" s="9">
        <v>44830</v>
      </c>
      <c r="D426" s="22" t="s">
        <v>1200</v>
      </c>
      <c r="E426" s="23" t="s">
        <v>505</v>
      </c>
      <c r="F426" s="11">
        <v>7040000</v>
      </c>
      <c r="G426" s="11">
        <v>0</v>
      </c>
      <c r="H426" s="11">
        <v>7040000</v>
      </c>
      <c r="I426" s="11">
        <v>2200000</v>
      </c>
      <c r="J426" s="12" t="s">
        <v>1353</v>
      </c>
      <c r="K426" s="29">
        <v>3.2</v>
      </c>
      <c r="L426" s="24">
        <v>44830</v>
      </c>
      <c r="M426" s="20">
        <v>44926</v>
      </c>
      <c r="N426" s="22" t="s">
        <v>1246</v>
      </c>
      <c r="O426" s="22" t="s">
        <v>1233</v>
      </c>
      <c r="P426" s="10" t="s">
        <v>1765</v>
      </c>
      <c r="Q426" s="27">
        <v>7040000</v>
      </c>
      <c r="R426" s="27">
        <v>6600000</v>
      </c>
      <c r="S426" s="27">
        <v>440000</v>
      </c>
      <c r="T426" s="27">
        <v>0</v>
      </c>
    </row>
    <row r="427" spans="1:20" ht="23.25" x14ac:dyDescent="0.25">
      <c r="A427" s="41" t="s">
        <v>433</v>
      </c>
      <c r="B427" s="14" t="s">
        <v>901</v>
      </c>
      <c r="C427" s="9">
        <v>44831</v>
      </c>
      <c r="D427" s="22" t="s">
        <v>1201</v>
      </c>
      <c r="E427" s="23" t="s">
        <v>505</v>
      </c>
      <c r="F427" s="11">
        <v>7040000</v>
      </c>
      <c r="G427" s="11">
        <v>0</v>
      </c>
      <c r="H427" s="11">
        <v>7040000</v>
      </c>
      <c r="I427" s="11">
        <v>2200000</v>
      </c>
      <c r="J427" s="12" t="s">
        <v>1352</v>
      </c>
      <c r="K427" s="29">
        <v>3.2</v>
      </c>
      <c r="L427" s="24">
        <v>44832</v>
      </c>
      <c r="M427" s="20">
        <v>44926</v>
      </c>
      <c r="N427" s="22" t="s">
        <v>1246</v>
      </c>
      <c r="O427" s="22" t="s">
        <v>1233</v>
      </c>
      <c r="P427" s="10" t="s">
        <v>1765</v>
      </c>
      <c r="Q427" s="27">
        <v>7040000</v>
      </c>
      <c r="R427" s="27">
        <v>4400000</v>
      </c>
      <c r="S427" s="27">
        <v>2640000</v>
      </c>
      <c r="T427" s="27">
        <v>0</v>
      </c>
    </row>
    <row r="428" spans="1:20" ht="23.25" x14ac:dyDescent="0.25">
      <c r="A428" s="41" t="s">
        <v>434</v>
      </c>
      <c r="B428" s="14" t="s">
        <v>902</v>
      </c>
      <c r="C428" s="9">
        <v>44830</v>
      </c>
      <c r="D428" s="22" t="s">
        <v>1097</v>
      </c>
      <c r="E428" s="23" t="s">
        <v>505</v>
      </c>
      <c r="F428" s="11">
        <v>6120000</v>
      </c>
      <c r="G428" s="11">
        <v>0</v>
      </c>
      <c r="H428" s="11">
        <v>6120000</v>
      </c>
      <c r="I428" s="11">
        <v>2040000</v>
      </c>
      <c r="J428" s="12" t="s">
        <v>1354</v>
      </c>
      <c r="K428" s="29">
        <v>3</v>
      </c>
      <c r="L428" s="24">
        <v>44830</v>
      </c>
      <c r="M428" s="20">
        <v>44922</v>
      </c>
      <c r="N428" s="22" t="s">
        <v>1246</v>
      </c>
      <c r="O428" s="22" t="s">
        <v>1233</v>
      </c>
      <c r="P428" s="10" t="s">
        <v>1765</v>
      </c>
      <c r="Q428" s="27">
        <v>6120000</v>
      </c>
      <c r="R428" s="27">
        <v>6120000</v>
      </c>
      <c r="S428" s="27">
        <v>0</v>
      </c>
      <c r="T428" s="27">
        <v>0</v>
      </c>
    </row>
    <row r="429" spans="1:20" ht="23.25" x14ac:dyDescent="0.25">
      <c r="A429" s="41" t="s">
        <v>435</v>
      </c>
      <c r="B429" s="14" t="s">
        <v>903</v>
      </c>
      <c r="C429" s="9">
        <v>44831</v>
      </c>
      <c r="D429" s="22" t="s">
        <v>1202</v>
      </c>
      <c r="E429" s="23" t="s">
        <v>505</v>
      </c>
      <c r="F429" s="11">
        <v>5508000</v>
      </c>
      <c r="G429" s="11">
        <v>0</v>
      </c>
      <c r="H429" s="11">
        <v>5508000</v>
      </c>
      <c r="I429" s="11">
        <v>1836000</v>
      </c>
      <c r="J429" s="12" t="s">
        <v>1355</v>
      </c>
      <c r="K429" s="29">
        <v>3</v>
      </c>
      <c r="L429" s="24">
        <v>44832</v>
      </c>
      <c r="M429" s="20">
        <v>44924</v>
      </c>
      <c r="N429" s="22" t="s">
        <v>1246</v>
      </c>
      <c r="O429" s="22" t="s">
        <v>1233</v>
      </c>
      <c r="P429" s="10" t="s">
        <v>1765</v>
      </c>
      <c r="Q429" s="27">
        <v>5508000</v>
      </c>
      <c r="R429" s="27">
        <v>3672000</v>
      </c>
      <c r="S429" s="27">
        <v>1836000</v>
      </c>
      <c r="T429" s="27">
        <v>0</v>
      </c>
    </row>
    <row r="430" spans="1:20" ht="23.25" x14ac:dyDescent="0.25">
      <c r="A430" s="41" t="s">
        <v>436</v>
      </c>
      <c r="B430" s="14" t="s">
        <v>904</v>
      </c>
      <c r="C430" s="9">
        <v>44832</v>
      </c>
      <c r="D430" s="22" t="s">
        <v>1067</v>
      </c>
      <c r="E430" s="23" t="s">
        <v>505</v>
      </c>
      <c r="F430" s="11">
        <v>5875200</v>
      </c>
      <c r="G430" s="11">
        <v>0</v>
      </c>
      <c r="H430" s="11">
        <v>5875200</v>
      </c>
      <c r="I430" s="11">
        <v>1836000</v>
      </c>
      <c r="J430" s="12" t="s">
        <v>1356</v>
      </c>
      <c r="K430" s="29">
        <v>3.2</v>
      </c>
      <c r="L430" s="24">
        <v>44837</v>
      </c>
      <c r="M430" s="20">
        <v>44926</v>
      </c>
      <c r="N430" s="22" t="s">
        <v>1246</v>
      </c>
      <c r="O430" s="22" t="s">
        <v>1233</v>
      </c>
      <c r="P430" s="10" t="s">
        <v>1765</v>
      </c>
      <c r="Q430" s="27">
        <v>5875200</v>
      </c>
      <c r="R430" s="27">
        <v>5875200</v>
      </c>
      <c r="S430" s="27">
        <v>0</v>
      </c>
      <c r="T430" s="27">
        <v>0</v>
      </c>
    </row>
    <row r="431" spans="1:20" ht="23.25" x14ac:dyDescent="0.25">
      <c r="A431" s="41" t="s">
        <v>437</v>
      </c>
      <c r="B431" s="14" t="s">
        <v>817</v>
      </c>
      <c r="C431" s="9">
        <v>44832</v>
      </c>
      <c r="D431" s="22" t="s">
        <v>1203</v>
      </c>
      <c r="E431" s="23" t="s">
        <v>505</v>
      </c>
      <c r="F431" s="11">
        <v>6763500</v>
      </c>
      <c r="G431" s="11">
        <v>0</v>
      </c>
      <c r="H431" s="11">
        <v>6763500</v>
      </c>
      <c r="I431" s="11">
        <v>2254500</v>
      </c>
      <c r="J431" s="12" t="s">
        <v>1357</v>
      </c>
      <c r="K431" s="29">
        <v>3</v>
      </c>
      <c r="L431" s="24">
        <v>44837</v>
      </c>
      <c r="M431" s="20">
        <v>44926</v>
      </c>
      <c r="N431" s="22" t="s">
        <v>1247</v>
      </c>
      <c r="O431" s="22" t="s">
        <v>1234</v>
      </c>
      <c r="P431" s="10" t="s">
        <v>1765</v>
      </c>
      <c r="Q431" s="27">
        <v>6763500</v>
      </c>
      <c r="R431" s="27">
        <v>4509000</v>
      </c>
      <c r="S431" s="27">
        <v>2254500</v>
      </c>
      <c r="T431" s="27">
        <v>0</v>
      </c>
    </row>
    <row r="432" spans="1:20" ht="23.25" x14ac:dyDescent="0.25">
      <c r="A432" s="41" t="s">
        <v>438</v>
      </c>
      <c r="B432" s="14" t="s">
        <v>905</v>
      </c>
      <c r="C432" s="9">
        <v>44833</v>
      </c>
      <c r="D432" s="22" t="s">
        <v>1204</v>
      </c>
      <c r="E432" s="23" t="s">
        <v>500</v>
      </c>
      <c r="F432" s="11">
        <v>10948000</v>
      </c>
      <c r="G432" s="11">
        <v>0</v>
      </c>
      <c r="H432" s="11">
        <v>10948000</v>
      </c>
      <c r="I432" s="11">
        <v>3570000</v>
      </c>
      <c r="J432" s="12" t="s">
        <v>1358</v>
      </c>
      <c r="K432" s="29">
        <v>3.0666666666666669</v>
      </c>
      <c r="L432" s="24">
        <v>44837</v>
      </c>
      <c r="M432" s="20">
        <v>44926</v>
      </c>
      <c r="N432" s="22" t="s">
        <v>1244</v>
      </c>
      <c r="O432" s="22" t="s">
        <v>1230</v>
      </c>
      <c r="P432" s="10" t="s">
        <v>1765</v>
      </c>
      <c r="Q432" s="27">
        <v>10948000</v>
      </c>
      <c r="R432" s="27">
        <v>10948000</v>
      </c>
      <c r="S432" s="27">
        <v>0</v>
      </c>
      <c r="T432" s="27">
        <v>0</v>
      </c>
    </row>
    <row r="433" spans="1:20" ht="23.25" x14ac:dyDescent="0.25">
      <c r="A433" s="41" t="s">
        <v>439</v>
      </c>
      <c r="B433" s="14" t="s">
        <v>906</v>
      </c>
      <c r="C433" s="9">
        <v>44862</v>
      </c>
      <c r="D433" s="22" t="s">
        <v>1205</v>
      </c>
      <c r="E433" s="23" t="s">
        <v>505</v>
      </c>
      <c r="F433" s="11">
        <v>5100000</v>
      </c>
      <c r="G433" s="11">
        <v>0</v>
      </c>
      <c r="H433" s="11">
        <v>5100000</v>
      </c>
      <c r="I433" s="11">
        <v>2550000</v>
      </c>
      <c r="J433" s="12" t="s">
        <v>1359</v>
      </c>
      <c r="K433" s="29">
        <v>2</v>
      </c>
      <c r="L433" s="24">
        <v>44862</v>
      </c>
      <c r="M433" s="20">
        <v>44924</v>
      </c>
      <c r="N433" s="22" t="s">
        <v>1244</v>
      </c>
      <c r="O433" s="22" t="s">
        <v>1230</v>
      </c>
      <c r="P433" s="10" t="s">
        <v>1765</v>
      </c>
      <c r="Q433" s="27">
        <v>5100000</v>
      </c>
      <c r="R433" s="27">
        <v>5100000</v>
      </c>
      <c r="S433" s="27">
        <v>0</v>
      </c>
      <c r="T433" s="27">
        <v>0</v>
      </c>
    </row>
    <row r="434" spans="1:20" ht="23.25" x14ac:dyDescent="0.25">
      <c r="A434" s="41" t="s">
        <v>440</v>
      </c>
      <c r="B434" s="14" t="s">
        <v>907</v>
      </c>
      <c r="C434" s="9">
        <v>44886</v>
      </c>
      <c r="D434" s="22" t="s">
        <v>1206</v>
      </c>
      <c r="E434" s="23" t="s">
        <v>505</v>
      </c>
      <c r="F434" s="11">
        <v>2266667</v>
      </c>
      <c r="G434" s="11">
        <v>0</v>
      </c>
      <c r="H434" s="11">
        <v>2266667</v>
      </c>
      <c r="I434" s="11">
        <v>1700000</v>
      </c>
      <c r="J434" s="12" t="s">
        <v>1360</v>
      </c>
      <c r="K434" s="29">
        <v>1.3333335294117648</v>
      </c>
      <c r="L434" s="24">
        <v>44887</v>
      </c>
      <c r="M434" s="20">
        <v>44926</v>
      </c>
      <c r="N434" s="22" t="s">
        <v>1243</v>
      </c>
      <c r="O434" s="22" t="s">
        <v>1234</v>
      </c>
      <c r="P434" s="10" t="s">
        <v>1765</v>
      </c>
      <c r="Q434" s="27">
        <v>2266667</v>
      </c>
      <c r="R434" s="27">
        <v>2266667</v>
      </c>
      <c r="S434" s="27">
        <v>0</v>
      </c>
      <c r="T434" s="27">
        <v>0</v>
      </c>
    </row>
    <row r="435" spans="1:20" ht="23.25" x14ac:dyDescent="0.25">
      <c r="A435" s="41" t="s">
        <v>441</v>
      </c>
      <c r="B435" s="14" t="s">
        <v>908</v>
      </c>
      <c r="C435" s="9">
        <v>44886</v>
      </c>
      <c r="D435" s="22" t="s">
        <v>1206</v>
      </c>
      <c r="E435" s="23" t="s">
        <v>505</v>
      </c>
      <c r="F435" s="11">
        <v>2266667</v>
      </c>
      <c r="G435" s="11">
        <v>0</v>
      </c>
      <c r="H435" s="11">
        <v>2266667</v>
      </c>
      <c r="I435" s="11">
        <v>1700000</v>
      </c>
      <c r="J435" s="12" t="s">
        <v>1360</v>
      </c>
      <c r="K435" s="29">
        <v>1.3333335294117648</v>
      </c>
      <c r="L435" s="24">
        <v>44887</v>
      </c>
      <c r="M435" s="20">
        <v>44926</v>
      </c>
      <c r="N435" s="22" t="s">
        <v>1243</v>
      </c>
      <c r="O435" s="22" t="s">
        <v>1234</v>
      </c>
      <c r="P435" s="10" t="s">
        <v>1765</v>
      </c>
      <c r="Q435" s="27">
        <v>2266667</v>
      </c>
      <c r="R435" s="27">
        <v>2266667</v>
      </c>
      <c r="S435" s="27">
        <v>0</v>
      </c>
      <c r="T435" s="27">
        <v>0</v>
      </c>
    </row>
    <row r="436" spans="1:20" ht="23.25" x14ac:dyDescent="0.25">
      <c r="A436" s="41" t="s">
        <v>442</v>
      </c>
      <c r="B436" s="14" t="s">
        <v>909</v>
      </c>
      <c r="C436" s="9">
        <v>44886</v>
      </c>
      <c r="D436" s="22" t="s">
        <v>1206</v>
      </c>
      <c r="E436" s="23" t="s">
        <v>505</v>
      </c>
      <c r="F436" s="11">
        <v>2266667</v>
      </c>
      <c r="G436" s="11">
        <v>0</v>
      </c>
      <c r="H436" s="11">
        <v>2266667</v>
      </c>
      <c r="I436" s="11">
        <v>1700000</v>
      </c>
      <c r="J436" s="12" t="s">
        <v>1360</v>
      </c>
      <c r="K436" s="29">
        <v>1.3333335294117648</v>
      </c>
      <c r="L436" s="24">
        <v>44887</v>
      </c>
      <c r="M436" s="20">
        <v>44926</v>
      </c>
      <c r="N436" s="22" t="s">
        <v>1243</v>
      </c>
      <c r="O436" s="22" t="s">
        <v>1234</v>
      </c>
      <c r="P436" s="10" t="s">
        <v>1765</v>
      </c>
      <c r="Q436" s="27">
        <v>2266667</v>
      </c>
      <c r="R436" s="27">
        <v>2266667</v>
      </c>
      <c r="S436" s="27">
        <v>0</v>
      </c>
      <c r="T436" s="27">
        <v>0</v>
      </c>
    </row>
    <row r="437" spans="1:20" ht="23.25" x14ac:dyDescent="0.25">
      <c r="A437" s="41" t="s">
        <v>443</v>
      </c>
      <c r="B437" s="14" t="s">
        <v>910</v>
      </c>
      <c r="C437" s="9">
        <v>44886</v>
      </c>
      <c r="D437" s="22" t="s">
        <v>1206</v>
      </c>
      <c r="E437" s="23" t="s">
        <v>505</v>
      </c>
      <c r="F437" s="11">
        <v>2266667</v>
      </c>
      <c r="G437" s="11">
        <v>0</v>
      </c>
      <c r="H437" s="11">
        <v>2266667</v>
      </c>
      <c r="I437" s="11">
        <v>1700000</v>
      </c>
      <c r="J437" s="12" t="s">
        <v>1360</v>
      </c>
      <c r="K437" s="29">
        <v>1.3333335294117648</v>
      </c>
      <c r="L437" s="24">
        <v>44887</v>
      </c>
      <c r="M437" s="20">
        <v>44926</v>
      </c>
      <c r="N437" s="22" t="s">
        <v>1243</v>
      </c>
      <c r="O437" s="22" t="s">
        <v>1234</v>
      </c>
      <c r="P437" s="10" t="s">
        <v>1765</v>
      </c>
      <c r="Q437" s="27">
        <v>1700000</v>
      </c>
      <c r="R437" s="27">
        <v>1700000</v>
      </c>
      <c r="S437" s="27">
        <v>0</v>
      </c>
      <c r="T437" s="27">
        <v>566667</v>
      </c>
    </row>
    <row r="438" spans="1:20" ht="23.25" x14ac:dyDescent="0.25">
      <c r="A438" s="41" t="s">
        <v>444</v>
      </c>
      <c r="B438" s="14" t="s">
        <v>911</v>
      </c>
      <c r="C438" s="9">
        <v>44886</v>
      </c>
      <c r="D438" s="22" t="s">
        <v>1206</v>
      </c>
      <c r="E438" s="23" t="s">
        <v>505</v>
      </c>
      <c r="F438" s="11">
        <v>2266667</v>
      </c>
      <c r="G438" s="11">
        <v>0</v>
      </c>
      <c r="H438" s="11">
        <v>2266667</v>
      </c>
      <c r="I438" s="11">
        <v>1700000</v>
      </c>
      <c r="J438" s="12" t="s">
        <v>1361</v>
      </c>
      <c r="K438" s="29">
        <v>1.3333335294117648</v>
      </c>
      <c r="L438" s="24">
        <v>44887</v>
      </c>
      <c r="M438" s="20">
        <v>44926</v>
      </c>
      <c r="N438" s="22" t="s">
        <v>1243</v>
      </c>
      <c r="O438" s="22" t="s">
        <v>1234</v>
      </c>
      <c r="P438" s="10" t="s">
        <v>1765</v>
      </c>
      <c r="Q438" s="27">
        <v>2266667</v>
      </c>
      <c r="R438" s="27">
        <v>0</v>
      </c>
      <c r="S438" s="27">
        <v>2266667</v>
      </c>
      <c r="T438" s="27">
        <v>0</v>
      </c>
    </row>
    <row r="439" spans="1:20" ht="23.25" x14ac:dyDescent="0.25">
      <c r="A439" s="41" t="s">
        <v>445</v>
      </c>
      <c r="B439" s="14" t="s">
        <v>912</v>
      </c>
      <c r="C439" s="9">
        <v>44886</v>
      </c>
      <c r="D439" s="22" t="s">
        <v>1206</v>
      </c>
      <c r="E439" s="23" t="s">
        <v>505</v>
      </c>
      <c r="F439" s="11">
        <v>2266667</v>
      </c>
      <c r="G439" s="11">
        <v>0</v>
      </c>
      <c r="H439" s="11">
        <v>2266667</v>
      </c>
      <c r="I439" s="11">
        <v>1700000</v>
      </c>
      <c r="J439" s="12" t="s">
        <v>1361</v>
      </c>
      <c r="K439" s="29">
        <v>1.3333335294117648</v>
      </c>
      <c r="L439" s="24">
        <v>44887</v>
      </c>
      <c r="M439" s="20">
        <v>44926</v>
      </c>
      <c r="N439" s="22" t="s">
        <v>1243</v>
      </c>
      <c r="O439" s="22" t="s">
        <v>1234</v>
      </c>
      <c r="P439" s="10" t="s">
        <v>1765</v>
      </c>
      <c r="Q439" s="27">
        <v>2266667</v>
      </c>
      <c r="R439" s="27">
        <v>2266667</v>
      </c>
      <c r="S439" s="27">
        <v>0</v>
      </c>
      <c r="T439" s="27">
        <v>0</v>
      </c>
    </row>
    <row r="440" spans="1:20" ht="23.25" x14ac:dyDescent="0.25">
      <c r="A440" s="41" t="s">
        <v>446</v>
      </c>
      <c r="B440" s="14" t="s">
        <v>913</v>
      </c>
      <c r="C440" s="9">
        <v>44886</v>
      </c>
      <c r="D440" s="22" t="s">
        <v>1206</v>
      </c>
      <c r="E440" s="23" t="s">
        <v>505</v>
      </c>
      <c r="F440" s="11">
        <v>2266667</v>
      </c>
      <c r="G440" s="11">
        <v>0</v>
      </c>
      <c r="H440" s="11">
        <v>2266667</v>
      </c>
      <c r="I440" s="11">
        <v>1700000</v>
      </c>
      <c r="J440" s="12" t="s">
        <v>1361</v>
      </c>
      <c r="K440" s="29">
        <v>1.3333335294117648</v>
      </c>
      <c r="L440" s="24">
        <v>44887</v>
      </c>
      <c r="M440" s="20">
        <v>44926</v>
      </c>
      <c r="N440" s="22" t="s">
        <v>1243</v>
      </c>
      <c r="O440" s="22" t="s">
        <v>1234</v>
      </c>
      <c r="P440" s="10" t="s">
        <v>1765</v>
      </c>
      <c r="Q440" s="27">
        <v>2266667</v>
      </c>
      <c r="R440" s="27">
        <v>1700000</v>
      </c>
      <c r="S440" s="27">
        <v>566667</v>
      </c>
      <c r="T440" s="27">
        <v>0</v>
      </c>
    </row>
    <row r="441" spans="1:20" ht="23.25" x14ac:dyDescent="0.25">
      <c r="A441" s="41" t="s">
        <v>447</v>
      </c>
      <c r="B441" s="14" t="s">
        <v>914</v>
      </c>
      <c r="C441" s="9">
        <v>44886</v>
      </c>
      <c r="D441" s="22" t="s">
        <v>1206</v>
      </c>
      <c r="E441" s="23" t="s">
        <v>505</v>
      </c>
      <c r="F441" s="11">
        <v>2266667</v>
      </c>
      <c r="G441" s="11">
        <v>0</v>
      </c>
      <c r="H441" s="11">
        <v>2266667</v>
      </c>
      <c r="I441" s="11">
        <v>1700000</v>
      </c>
      <c r="J441" s="12" t="s">
        <v>1361</v>
      </c>
      <c r="K441" s="29">
        <v>1.3333335294117648</v>
      </c>
      <c r="L441" s="24">
        <v>44887</v>
      </c>
      <c r="M441" s="20">
        <v>44926</v>
      </c>
      <c r="N441" s="22" t="s">
        <v>1243</v>
      </c>
      <c r="O441" s="22" t="s">
        <v>1234</v>
      </c>
      <c r="P441" s="10" t="s">
        <v>1765</v>
      </c>
      <c r="Q441" s="27">
        <v>2266667</v>
      </c>
      <c r="R441" s="27">
        <v>2266667</v>
      </c>
      <c r="S441" s="27">
        <v>0</v>
      </c>
      <c r="T441" s="27">
        <v>0</v>
      </c>
    </row>
    <row r="442" spans="1:20" ht="23.25" x14ac:dyDescent="0.25">
      <c r="A442" s="41" t="s">
        <v>448</v>
      </c>
      <c r="B442" s="14" t="s">
        <v>915</v>
      </c>
      <c r="C442" s="9">
        <v>44886</v>
      </c>
      <c r="D442" s="22" t="s">
        <v>1206</v>
      </c>
      <c r="E442" s="23" t="s">
        <v>505</v>
      </c>
      <c r="F442" s="11">
        <v>2266667</v>
      </c>
      <c r="G442" s="11">
        <v>0</v>
      </c>
      <c r="H442" s="11">
        <v>2266667</v>
      </c>
      <c r="I442" s="11">
        <v>1700000</v>
      </c>
      <c r="J442" s="12" t="s">
        <v>1360</v>
      </c>
      <c r="K442" s="29">
        <v>1.3333335294117648</v>
      </c>
      <c r="L442" s="24">
        <v>44887</v>
      </c>
      <c r="M442" s="20">
        <v>44926</v>
      </c>
      <c r="N442" s="22" t="s">
        <v>1243</v>
      </c>
      <c r="O442" s="22" t="s">
        <v>1234</v>
      </c>
      <c r="P442" s="10" t="s">
        <v>1765</v>
      </c>
      <c r="Q442" s="27">
        <v>2266667</v>
      </c>
      <c r="R442" s="27">
        <v>2266667</v>
      </c>
      <c r="S442" s="27">
        <v>0</v>
      </c>
      <c r="T442" s="27">
        <v>0</v>
      </c>
    </row>
    <row r="443" spans="1:20" ht="23.25" x14ac:dyDescent="0.25">
      <c r="A443" s="41" t="s">
        <v>449</v>
      </c>
      <c r="B443" s="14" t="s">
        <v>916</v>
      </c>
      <c r="C443" s="9">
        <v>44886</v>
      </c>
      <c r="D443" s="22" t="s">
        <v>1206</v>
      </c>
      <c r="E443" s="23" t="s">
        <v>505</v>
      </c>
      <c r="F443" s="11">
        <v>2266667</v>
      </c>
      <c r="G443" s="11">
        <v>0</v>
      </c>
      <c r="H443" s="11">
        <v>2266667</v>
      </c>
      <c r="I443" s="11">
        <v>1700000</v>
      </c>
      <c r="J443" s="12" t="s">
        <v>1361</v>
      </c>
      <c r="K443" s="29">
        <v>1.3333335294117648</v>
      </c>
      <c r="L443" s="24">
        <v>44887</v>
      </c>
      <c r="M443" s="20">
        <v>44926</v>
      </c>
      <c r="N443" s="22" t="s">
        <v>1243</v>
      </c>
      <c r="O443" s="22" t="s">
        <v>1234</v>
      </c>
      <c r="P443" s="10" t="s">
        <v>1765</v>
      </c>
      <c r="Q443" s="27">
        <v>2266667</v>
      </c>
      <c r="R443" s="27">
        <v>2266667</v>
      </c>
      <c r="S443" s="27">
        <v>0</v>
      </c>
      <c r="T443" s="27">
        <v>0</v>
      </c>
    </row>
    <row r="444" spans="1:20" ht="23.25" x14ac:dyDescent="0.25">
      <c r="A444" s="41" t="s">
        <v>450</v>
      </c>
      <c r="B444" s="14" t="s">
        <v>917</v>
      </c>
      <c r="C444" s="9">
        <v>44886</v>
      </c>
      <c r="D444" s="22" t="s">
        <v>1206</v>
      </c>
      <c r="E444" s="23" t="s">
        <v>505</v>
      </c>
      <c r="F444" s="11">
        <v>2266667</v>
      </c>
      <c r="G444" s="11">
        <v>0</v>
      </c>
      <c r="H444" s="11">
        <v>2266667</v>
      </c>
      <c r="I444" s="11">
        <v>1700000</v>
      </c>
      <c r="J444" s="12" t="s">
        <v>1361</v>
      </c>
      <c r="K444" s="29">
        <v>1.3333335294117648</v>
      </c>
      <c r="L444" s="24">
        <v>44887</v>
      </c>
      <c r="M444" s="20">
        <v>44926</v>
      </c>
      <c r="N444" s="22" t="s">
        <v>1243</v>
      </c>
      <c r="O444" s="22" t="s">
        <v>1234</v>
      </c>
      <c r="P444" s="10" t="s">
        <v>1765</v>
      </c>
      <c r="Q444" s="27">
        <v>2266667</v>
      </c>
      <c r="R444" s="27">
        <v>2266667</v>
      </c>
      <c r="S444" s="27">
        <v>0</v>
      </c>
      <c r="T444" s="27">
        <v>0</v>
      </c>
    </row>
    <row r="445" spans="1:20" ht="23.25" x14ac:dyDescent="0.25">
      <c r="A445" s="41" t="s">
        <v>451</v>
      </c>
      <c r="B445" s="14" t="s">
        <v>918</v>
      </c>
      <c r="C445" s="9">
        <v>44886</v>
      </c>
      <c r="D445" s="22" t="s">
        <v>1206</v>
      </c>
      <c r="E445" s="23" t="s">
        <v>505</v>
      </c>
      <c r="F445" s="11">
        <v>2266667</v>
      </c>
      <c r="G445" s="11">
        <v>0</v>
      </c>
      <c r="H445" s="11">
        <v>2266667</v>
      </c>
      <c r="I445" s="11">
        <v>1700000</v>
      </c>
      <c r="J445" s="12" t="s">
        <v>1362</v>
      </c>
      <c r="K445" s="29">
        <v>1.3333335294117648</v>
      </c>
      <c r="L445" s="24">
        <v>44887</v>
      </c>
      <c r="M445" s="20">
        <v>44926</v>
      </c>
      <c r="N445" s="22" t="s">
        <v>1243</v>
      </c>
      <c r="O445" s="22" t="s">
        <v>1234</v>
      </c>
      <c r="P445" s="10" t="s">
        <v>1765</v>
      </c>
      <c r="Q445" s="27">
        <v>2266667</v>
      </c>
      <c r="R445" s="27">
        <v>1700000</v>
      </c>
      <c r="S445" s="27">
        <v>566667</v>
      </c>
      <c r="T445" s="27">
        <v>0</v>
      </c>
    </row>
    <row r="446" spans="1:20" ht="23.25" x14ac:dyDescent="0.25">
      <c r="A446" s="41" t="s">
        <v>452</v>
      </c>
      <c r="B446" s="14" t="s">
        <v>919</v>
      </c>
      <c r="C446" s="9">
        <v>44886</v>
      </c>
      <c r="D446" s="22" t="s">
        <v>1206</v>
      </c>
      <c r="E446" s="23" t="s">
        <v>505</v>
      </c>
      <c r="F446" s="11">
        <v>2266667</v>
      </c>
      <c r="G446" s="11">
        <v>0</v>
      </c>
      <c r="H446" s="11">
        <v>2266667</v>
      </c>
      <c r="I446" s="11">
        <v>1700000</v>
      </c>
      <c r="J446" s="12" t="s">
        <v>1363</v>
      </c>
      <c r="K446" s="29">
        <v>1.3333335294117648</v>
      </c>
      <c r="L446" s="24">
        <v>44887</v>
      </c>
      <c r="M446" s="20">
        <v>44926</v>
      </c>
      <c r="N446" s="22" t="s">
        <v>1243</v>
      </c>
      <c r="O446" s="22" t="s">
        <v>1234</v>
      </c>
      <c r="P446" s="10" t="s">
        <v>1765</v>
      </c>
      <c r="Q446" s="27">
        <v>2266667</v>
      </c>
      <c r="R446" s="27">
        <v>2266667</v>
      </c>
      <c r="S446" s="27">
        <v>0</v>
      </c>
      <c r="T446" s="27">
        <v>0</v>
      </c>
    </row>
    <row r="447" spans="1:20" ht="23.25" x14ac:dyDescent="0.25">
      <c r="A447" s="41" t="s">
        <v>453</v>
      </c>
      <c r="B447" s="14" t="s">
        <v>920</v>
      </c>
      <c r="C447" s="9">
        <v>44886</v>
      </c>
      <c r="D447" s="22" t="s">
        <v>1206</v>
      </c>
      <c r="E447" s="23" t="s">
        <v>505</v>
      </c>
      <c r="F447" s="11">
        <v>2266667</v>
      </c>
      <c r="G447" s="11">
        <v>0</v>
      </c>
      <c r="H447" s="11">
        <v>2266667</v>
      </c>
      <c r="I447" s="11">
        <v>1700000</v>
      </c>
      <c r="J447" s="12" t="s">
        <v>1362</v>
      </c>
      <c r="K447" s="29">
        <v>1.3333335294117648</v>
      </c>
      <c r="L447" s="24">
        <v>44887</v>
      </c>
      <c r="M447" s="20">
        <v>44926</v>
      </c>
      <c r="N447" s="22" t="s">
        <v>1243</v>
      </c>
      <c r="O447" s="22" t="s">
        <v>1234</v>
      </c>
      <c r="P447" s="10" t="s">
        <v>1765</v>
      </c>
      <c r="Q447" s="27">
        <v>2266667</v>
      </c>
      <c r="R447" s="27">
        <v>2266667</v>
      </c>
      <c r="S447" s="27">
        <v>0</v>
      </c>
      <c r="T447" s="27">
        <v>0</v>
      </c>
    </row>
    <row r="448" spans="1:20" ht="23.25" x14ac:dyDescent="0.25">
      <c r="A448" s="41" t="s">
        <v>454</v>
      </c>
      <c r="B448" s="14" t="s">
        <v>921</v>
      </c>
      <c r="C448" s="9">
        <v>44886</v>
      </c>
      <c r="D448" s="22" t="s">
        <v>1206</v>
      </c>
      <c r="E448" s="23" t="s">
        <v>505</v>
      </c>
      <c r="F448" s="11">
        <v>2266667</v>
      </c>
      <c r="G448" s="11">
        <v>0</v>
      </c>
      <c r="H448" s="11">
        <v>2266667</v>
      </c>
      <c r="I448" s="11">
        <v>1700000</v>
      </c>
      <c r="J448" s="12" t="s">
        <v>1363</v>
      </c>
      <c r="K448" s="29">
        <v>1.3333335294117648</v>
      </c>
      <c r="L448" s="24">
        <v>44887</v>
      </c>
      <c r="M448" s="20">
        <v>44926</v>
      </c>
      <c r="N448" s="22" t="s">
        <v>1243</v>
      </c>
      <c r="O448" s="22" t="s">
        <v>1234</v>
      </c>
      <c r="P448" s="10" t="s">
        <v>1765</v>
      </c>
      <c r="Q448" s="27">
        <v>2266667</v>
      </c>
      <c r="R448" s="27">
        <v>2266667</v>
      </c>
      <c r="S448" s="27">
        <v>0</v>
      </c>
      <c r="T448" s="27">
        <v>0</v>
      </c>
    </row>
    <row r="449" spans="1:20" ht="23.25" x14ac:dyDescent="0.25">
      <c r="A449" s="41" t="s">
        <v>455</v>
      </c>
      <c r="B449" s="14" t="s">
        <v>922</v>
      </c>
      <c r="C449" s="9">
        <v>44886</v>
      </c>
      <c r="D449" s="22" t="s">
        <v>1206</v>
      </c>
      <c r="E449" s="23" t="s">
        <v>505</v>
      </c>
      <c r="F449" s="11">
        <v>2266667</v>
      </c>
      <c r="G449" s="11">
        <v>0</v>
      </c>
      <c r="H449" s="11">
        <v>2266667</v>
      </c>
      <c r="I449" s="11">
        <v>1700000</v>
      </c>
      <c r="J449" s="12" t="s">
        <v>1363</v>
      </c>
      <c r="K449" s="29">
        <v>1.3333335294117648</v>
      </c>
      <c r="L449" s="24">
        <v>44887</v>
      </c>
      <c r="M449" s="20">
        <v>44926</v>
      </c>
      <c r="N449" s="22" t="s">
        <v>1243</v>
      </c>
      <c r="O449" s="22" t="s">
        <v>1234</v>
      </c>
      <c r="P449" s="10" t="s">
        <v>1765</v>
      </c>
      <c r="Q449" s="27">
        <v>2266667</v>
      </c>
      <c r="R449" s="27">
        <v>1700000</v>
      </c>
      <c r="S449" s="27">
        <v>566667</v>
      </c>
      <c r="T449" s="27">
        <v>0</v>
      </c>
    </row>
    <row r="450" spans="1:20" ht="23.25" x14ac:dyDescent="0.25">
      <c r="A450" s="41" t="s">
        <v>456</v>
      </c>
      <c r="B450" s="14" t="s">
        <v>923</v>
      </c>
      <c r="C450" s="9">
        <v>44886</v>
      </c>
      <c r="D450" s="22" t="s">
        <v>1206</v>
      </c>
      <c r="E450" s="23" t="s">
        <v>505</v>
      </c>
      <c r="F450" s="11">
        <v>2266667</v>
      </c>
      <c r="G450" s="11">
        <v>0</v>
      </c>
      <c r="H450" s="11">
        <v>2266667</v>
      </c>
      <c r="I450" s="11">
        <v>1700000</v>
      </c>
      <c r="J450" s="12" t="s">
        <v>1363</v>
      </c>
      <c r="K450" s="29">
        <v>1.3333335294117648</v>
      </c>
      <c r="L450" s="24">
        <v>44887</v>
      </c>
      <c r="M450" s="20">
        <v>44926</v>
      </c>
      <c r="N450" s="22" t="s">
        <v>1243</v>
      </c>
      <c r="O450" s="22" t="s">
        <v>1234</v>
      </c>
      <c r="P450" s="10" t="s">
        <v>1765</v>
      </c>
      <c r="Q450" s="27">
        <v>2266667</v>
      </c>
      <c r="R450" s="27">
        <v>2266667</v>
      </c>
      <c r="S450" s="27">
        <v>0</v>
      </c>
      <c r="T450" s="27">
        <v>0</v>
      </c>
    </row>
    <row r="451" spans="1:20" ht="23.25" x14ac:dyDescent="0.25">
      <c r="A451" s="41" t="s">
        <v>457</v>
      </c>
      <c r="B451" s="14" t="s">
        <v>924</v>
      </c>
      <c r="C451" s="9">
        <v>44886</v>
      </c>
      <c r="D451" s="22" t="s">
        <v>1206</v>
      </c>
      <c r="E451" s="23" t="s">
        <v>505</v>
      </c>
      <c r="F451" s="11">
        <v>2266667</v>
      </c>
      <c r="G451" s="11">
        <v>0</v>
      </c>
      <c r="H451" s="11">
        <v>2266667</v>
      </c>
      <c r="I451" s="11">
        <v>1700000</v>
      </c>
      <c r="J451" s="12" t="s">
        <v>1362</v>
      </c>
      <c r="K451" s="29">
        <v>1.3333335294117648</v>
      </c>
      <c r="L451" s="24">
        <v>44887</v>
      </c>
      <c r="M451" s="20">
        <v>44926</v>
      </c>
      <c r="N451" s="22" t="s">
        <v>1243</v>
      </c>
      <c r="O451" s="22" t="s">
        <v>1234</v>
      </c>
      <c r="P451" s="10" t="s">
        <v>1765</v>
      </c>
      <c r="Q451" s="27">
        <v>2266667</v>
      </c>
      <c r="R451" s="27">
        <v>2266667</v>
      </c>
      <c r="S451" s="27">
        <v>0</v>
      </c>
      <c r="T451" s="27">
        <v>0</v>
      </c>
    </row>
    <row r="452" spans="1:20" ht="23.25" x14ac:dyDescent="0.25">
      <c r="A452" s="41" t="s">
        <v>458</v>
      </c>
      <c r="B452" s="14" t="s">
        <v>925</v>
      </c>
      <c r="C452" s="9">
        <v>44886</v>
      </c>
      <c r="D452" s="22" t="s">
        <v>1206</v>
      </c>
      <c r="E452" s="23" t="s">
        <v>505</v>
      </c>
      <c r="F452" s="11">
        <v>2266667</v>
      </c>
      <c r="G452" s="11">
        <v>0</v>
      </c>
      <c r="H452" s="11">
        <v>2266667</v>
      </c>
      <c r="I452" s="11">
        <v>1700000</v>
      </c>
      <c r="J452" s="12" t="s">
        <v>1363</v>
      </c>
      <c r="K452" s="29">
        <v>1.3333335294117648</v>
      </c>
      <c r="L452" s="24">
        <v>44887</v>
      </c>
      <c r="M452" s="20">
        <v>44926</v>
      </c>
      <c r="N452" s="22" t="s">
        <v>1243</v>
      </c>
      <c r="O452" s="22" t="s">
        <v>1234</v>
      </c>
      <c r="P452" s="10" t="s">
        <v>1765</v>
      </c>
      <c r="Q452" s="27">
        <v>2266667</v>
      </c>
      <c r="R452" s="27">
        <v>0</v>
      </c>
      <c r="S452" s="27">
        <v>2266667</v>
      </c>
      <c r="T452" s="27">
        <v>0</v>
      </c>
    </row>
    <row r="453" spans="1:20" ht="23.25" x14ac:dyDescent="0.25">
      <c r="A453" s="41" t="s">
        <v>459</v>
      </c>
      <c r="B453" s="14" t="s">
        <v>926</v>
      </c>
      <c r="C453" s="9">
        <v>44886</v>
      </c>
      <c r="D453" s="22" t="s">
        <v>1206</v>
      </c>
      <c r="E453" s="23" t="s">
        <v>505</v>
      </c>
      <c r="F453" s="11">
        <v>2266667</v>
      </c>
      <c r="G453" s="11">
        <v>0</v>
      </c>
      <c r="H453" s="11">
        <v>2266667</v>
      </c>
      <c r="I453" s="11">
        <v>1700000</v>
      </c>
      <c r="J453" s="12" t="s">
        <v>1360</v>
      </c>
      <c r="K453" s="29">
        <v>1.3333335294117648</v>
      </c>
      <c r="L453" s="24">
        <v>44887</v>
      </c>
      <c r="M453" s="20">
        <v>44926</v>
      </c>
      <c r="N453" s="22" t="s">
        <v>1243</v>
      </c>
      <c r="O453" s="22" t="s">
        <v>1234</v>
      </c>
      <c r="P453" s="10" t="s">
        <v>1765</v>
      </c>
      <c r="Q453" s="27">
        <v>2266667</v>
      </c>
      <c r="R453" s="27">
        <v>2266667</v>
      </c>
      <c r="S453" s="27">
        <v>0</v>
      </c>
      <c r="T453" s="27">
        <v>0</v>
      </c>
    </row>
    <row r="454" spans="1:20" ht="23.25" x14ac:dyDescent="0.25">
      <c r="A454" s="41" t="s">
        <v>460</v>
      </c>
      <c r="B454" s="14" t="s">
        <v>927</v>
      </c>
      <c r="C454" s="9">
        <v>44886</v>
      </c>
      <c r="D454" s="22" t="s">
        <v>1206</v>
      </c>
      <c r="E454" s="23" t="s">
        <v>505</v>
      </c>
      <c r="F454" s="11">
        <v>2266667</v>
      </c>
      <c r="G454" s="11">
        <v>0</v>
      </c>
      <c r="H454" s="11">
        <v>2266667</v>
      </c>
      <c r="I454" s="11">
        <v>1700000</v>
      </c>
      <c r="J454" s="12" t="s">
        <v>1360</v>
      </c>
      <c r="K454" s="29">
        <v>1.3333335294117648</v>
      </c>
      <c r="L454" s="24">
        <v>44887</v>
      </c>
      <c r="M454" s="20">
        <v>44926</v>
      </c>
      <c r="N454" s="22" t="s">
        <v>1243</v>
      </c>
      <c r="O454" s="22" t="s">
        <v>1234</v>
      </c>
      <c r="P454" s="10" t="s">
        <v>1765</v>
      </c>
      <c r="Q454" s="27">
        <v>2266667</v>
      </c>
      <c r="R454" s="27">
        <v>2266667</v>
      </c>
      <c r="S454" s="27">
        <v>0</v>
      </c>
      <c r="T454" s="27">
        <v>0</v>
      </c>
    </row>
    <row r="455" spans="1:20" ht="23.25" x14ac:dyDescent="0.25">
      <c r="A455" s="41" t="s">
        <v>461</v>
      </c>
      <c r="B455" s="14" t="s">
        <v>928</v>
      </c>
      <c r="C455" s="9">
        <v>44886</v>
      </c>
      <c r="D455" s="22" t="s">
        <v>1206</v>
      </c>
      <c r="E455" s="23" t="s">
        <v>505</v>
      </c>
      <c r="F455" s="11">
        <v>2266667</v>
      </c>
      <c r="G455" s="11">
        <v>0</v>
      </c>
      <c r="H455" s="11">
        <v>2266667</v>
      </c>
      <c r="I455" s="11">
        <v>1700000</v>
      </c>
      <c r="J455" s="12" t="s">
        <v>1363</v>
      </c>
      <c r="K455" s="29">
        <v>1.3333335294117648</v>
      </c>
      <c r="L455" s="24">
        <v>44887</v>
      </c>
      <c r="M455" s="20">
        <v>44926</v>
      </c>
      <c r="N455" s="22" t="s">
        <v>1243</v>
      </c>
      <c r="O455" s="22" t="s">
        <v>1234</v>
      </c>
      <c r="P455" s="10" t="s">
        <v>1765</v>
      </c>
      <c r="Q455" s="27">
        <v>2266667</v>
      </c>
      <c r="R455" s="27">
        <v>2266667</v>
      </c>
      <c r="S455" s="27">
        <v>0</v>
      </c>
      <c r="T455" s="27">
        <v>0</v>
      </c>
    </row>
    <row r="456" spans="1:20" ht="23.25" x14ac:dyDescent="0.25">
      <c r="A456" s="41" t="s">
        <v>462</v>
      </c>
      <c r="B456" s="14" t="s">
        <v>929</v>
      </c>
      <c r="C456" s="9">
        <v>44886</v>
      </c>
      <c r="D456" s="22" t="s">
        <v>1206</v>
      </c>
      <c r="E456" s="23" t="s">
        <v>505</v>
      </c>
      <c r="F456" s="11">
        <v>2266667</v>
      </c>
      <c r="G456" s="11">
        <v>0</v>
      </c>
      <c r="H456" s="11">
        <v>2266667</v>
      </c>
      <c r="I456" s="11">
        <v>1700000</v>
      </c>
      <c r="J456" s="12" t="s">
        <v>1363</v>
      </c>
      <c r="K456" s="29">
        <v>1.3333335294117648</v>
      </c>
      <c r="L456" s="24">
        <v>44887</v>
      </c>
      <c r="M456" s="20">
        <v>44926</v>
      </c>
      <c r="N456" s="22" t="s">
        <v>1243</v>
      </c>
      <c r="O456" s="22" t="s">
        <v>1234</v>
      </c>
      <c r="P456" s="10" t="s">
        <v>1765</v>
      </c>
      <c r="Q456" s="27">
        <v>2266667</v>
      </c>
      <c r="R456" s="27">
        <v>1700000</v>
      </c>
      <c r="S456" s="27">
        <v>566667</v>
      </c>
      <c r="T456" s="27">
        <v>0</v>
      </c>
    </row>
    <row r="457" spans="1:20" ht="23.25" x14ac:dyDescent="0.25">
      <c r="A457" s="41" t="s">
        <v>463</v>
      </c>
      <c r="B457" s="14" t="s">
        <v>930</v>
      </c>
      <c r="C457" s="9">
        <v>44886</v>
      </c>
      <c r="D457" s="22" t="s">
        <v>1206</v>
      </c>
      <c r="E457" s="23" t="s">
        <v>505</v>
      </c>
      <c r="F457" s="11">
        <v>2266667</v>
      </c>
      <c r="G457" s="11">
        <v>0</v>
      </c>
      <c r="H457" s="11">
        <v>2266667</v>
      </c>
      <c r="I457" s="11">
        <v>1700000</v>
      </c>
      <c r="J457" s="12" t="s">
        <v>1363</v>
      </c>
      <c r="K457" s="29">
        <v>1.3333335294117648</v>
      </c>
      <c r="L457" s="24">
        <v>44887</v>
      </c>
      <c r="M457" s="20">
        <v>44926</v>
      </c>
      <c r="N457" s="22" t="s">
        <v>1243</v>
      </c>
      <c r="O457" s="22" t="s">
        <v>1234</v>
      </c>
      <c r="P457" s="10" t="s">
        <v>1765</v>
      </c>
      <c r="Q457" s="27">
        <v>2266667</v>
      </c>
      <c r="R457" s="27">
        <v>2266667</v>
      </c>
      <c r="S457" s="27">
        <v>0</v>
      </c>
      <c r="T457" s="27">
        <v>0</v>
      </c>
    </row>
    <row r="458" spans="1:20" ht="23.25" x14ac:dyDescent="0.25">
      <c r="A458" s="41" t="s">
        <v>464</v>
      </c>
      <c r="B458" s="14" t="s">
        <v>931</v>
      </c>
      <c r="C458" s="9">
        <v>44886</v>
      </c>
      <c r="D458" s="22" t="s">
        <v>1206</v>
      </c>
      <c r="E458" s="23" t="s">
        <v>505</v>
      </c>
      <c r="F458" s="11">
        <v>2266667</v>
      </c>
      <c r="G458" s="11">
        <v>0</v>
      </c>
      <c r="H458" s="11">
        <v>2266667</v>
      </c>
      <c r="I458" s="11">
        <v>1700000</v>
      </c>
      <c r="J458" s="12" t="s">
        <v>1363</v>
      </c>
      <c r="K458" s="29">
        <v>1.3333335294117648</v>
      </c>
      <c r="L458" s="24">
        <v>44887</v>
      </c>
      <c r="M458" s="20">
        <v>44926</v>
      </c>
      <c r="N458" s="22" t="s">
        <v>1243</v>
      </c>
      <c r="O458" s="22" t="s">
        <v>1234</v>
      </c>
      <c r="P458" s="10" t="s">
        <v>1765</v>
      </c>
      <c r="Q458" s="27">
        <v>2266667</v>
      </c>
      <c r="R458" s="27">
        <v>2266667</v>
      </c>
      <c r="S458" s="27">
        <v>0</v>
      </c>
      <c r="T458" s="27">
        <v>0</v>
      </c>
    </row>
    <row r="459" spans="1:20" ht="23.25" x14ac:dyDescent="0.25">
      <c r="A459" s="41" t="s">
        <v>465</v>
      </c>
      <c r="B459" s="14" t="s">
        <v>932</v>
      </c>
      <c r="C459" s="9">
        <v>44886</v>
      </c>
      <c r="D459" s="22" t="s">
        <v>1206</v>
      </c>
      <c r="E459" s="23" t="s">
        <v>505</v>
      </c>
      <c r="F459" s="11">
        <v>2266667</v>
      </c>
      <c r="G459" s="11">
        <v>0</v>
      </c>
      <c r="H459" s="11">
        <v>2266667</v>
      </c>
      <c r="I459" s="11">
        <v>1700000</v>
      </c>
      <c r="J459" s="12" t="s">
        <v>1363</v>
      </c>
      <c r="K459" s="29">
        <v>1.3333335294117648</v>
      </c>
      <c r="L459" s="24">
        <v>44887</v>
      </c>
      <c r="M459" s="20">
        <v>44926</v>
      </c>
      <c r="N459" s="22" t="s">
        <v>1243</v>
      </c>
      <c r="O459" s="22" t="s">
        <v>1234</v>
      </c>
      <c r="P459" s="10" t="s">
        <v>1765</v>
      </c>
      <c r="Q459" s="27">
        <v>2266667</v>
      </c>
      <c r="R459" s="27">
        <v>1700000</v>
      </c>
      <c r="S459" s="27">
        <v>566667</v>
      </c>
      <c r="T459" s="27">
        <v>0</v>
      </c>
    </row>
    <row r="460" spans="1:20" ht="23.25" x14ac:dyDescent="0.25">
      <c r="A460" s="41" t="s">
        <v>466</v>
      </c>
      <c r="B460" s="14" t="s">
        <v>933</v>
      </c>
      <c r="C460" s="9">
        <v>44886</v>
      </c>
      <c r="D460" s="22" t="s">
        <v>1206</v>
      </c>
      <c r="E460" s="23" t="s">
        <v>505</v>
      </c>
      <c r="F460" s="11">
        <v>2266667</v>
      </c>
      <c r="G460" s="11">
        <v>0</v>
      </c>
      <c r="H460" s="11">
        <v>2266667</v>
      </c>
      <c r="I460" s="11">
        <v>1700000</v>
      </c>
      <c r="J460" s="12" t="s">
        <v>1361</v>
      </c>
      <c r="K460" s="29">
        <v>1.3333335294117648</v>
      </c>
      <c r="L460" s="24">
        <v>44887</v>
      </c>
      <c r="M460" s="20">
        <v>44926</v>
      </c>
      <c r="N460" s="22" t="s">
        <v>1243</v>
      </c>
      <c r="O460" s="22" t="s">
        <v>1234</v>
      </c>
      <c r="P460" s="10" t="s">
        <v>1765</v>
      </c>
      <c r="Q460" s="27">
        <v>2266667</v>
      </c>
      <c r="R460" s="27">
        <v>2266667</v>
      </c>
      <c r="S460" s="27">
        <v>0</v>
      </c>
      <c r="T460" s="27">
        <v>0</v>
      </c>
    </row>
    <row r="461" spans="1:20" ht="23.25" x14ac:dyDescent="0.25">
      <c r="A461" s="41" t="s">
        <v>467</v>
      </c>
      <c r="B461" s="14" t="s">
        <v>934</v>
      </c>
      <c r="C461" s="9">
        <v>44886</v>
      </c>
      <c r="D461" s="22" t="s">
        <v>1206</v>
      </c>
      <c r="E461" s="23" t="s">
        <v>505</v>
      </c>
      <c r="F461" s="11">
        <v>2266667</v>
      </c>
      <c r="G461" s="11">
        <v>0</v>
      </c>
      <c r="H461" s="11">
        <v>2266667</v>
      </c>
      <c r="I461" s="11">
        <v>1700000</v>
      </c>
      <c r="J461" s="12" t="s">
        <v>1360</v>
      </c>
      <c r="K461" s="29">
        <v>1.3333335294117648</v>
      </c>
      <c r="L461" s="24">
        <v>44887</v>
      </c>
      <c r="M461" s="20">
        <v>44926</v>
      </c>
      <c r="N461" s="22" t="s">
        <v>1243</v>
      </c>
      <c r="O461" s="22" t="s">
        <v>1234</v>
      </c>
      <c r="P461" s="10" t="s">
        <v>1765</v>
      </c>
      <c r="Q461" s="27">
        <v>2266667</v>
      </c>
      <c r="R461" s="27">
        <v>1700000</v>
      </c>
      <c r="S461" s="27">
        <v>566667</v>
      </c>
      <c r="T461" s="27">
        <v>0</v>
      </c>
    </row>
    <row r="462" spans="1:20" ht="23.25" x14ac:dyDescent="0.25">
      <c r="A462" s="41" t="s">
        <v>468</v>
      </c>
      <c r="B462" s="14" t="s">
        <v>935</v>
      </c>
      <c r="C462" s="9">
        <v>44886</v>
      </c>
      <c r="D462" s="22" t="s">
        <v>1206</v>
      </c>
      <c r="E462" s="23" t="s">
        <v>505</v>
      </c>
      <c r="F462" s="11">
        <v>2266667</v>
      </c>
      <c r="G462" s="11">
        <v>0</v>
      </c>
      <c r="H462" s="11">
        <v>2266667</v>
      </c>
      <c r="I462" s="11">
        <v>1700000</v>
      </c>
      <c r="J462" s="12" t="s">
        <v>1363</v>
      </c>
      <c r="K462" s="29">
        <v>1.3333335294117648</v>
      </c>
      <c r="L462" s="24">
        <v>44887</v>
      </c>
      <c r="M462" s="20">
        <v>44926</v>
      </c>
      <c r="N462" s="22" t="s">
        <v>1243</v>
      </c>
      <c r="O462" s="22" t="s">
        <v>1234</v>
      </c>
      <c r="P462" s="10" t="s">
        <v>1765</v>
      </c>
      <c r="Q462" s="27">
        <v>2266667</v>
      </c>
      <c r="R462" s="27">
        <v>2266667</v>
      </c>
      <c r="S462" s="27">
        <v>0</v>
      </c>
      <c r="T462" s="27">
        <v>0</v>
      </c>
    </row>
    <row r="463" spans="1:20" ht="23.25" x14ac:dyDescent="0.25">
      <c r="A463" s="41" t="s">
        <v>469</v>
      </c>
      <c r="B463" s="14" t="s">
        <v>936</v>
      </c>
      <c r="C463" s="9">
        <v>44886</v>
      </c>
      <c r="D463" s="22" t="s">
        <v>1206</v>
      </c>
      <c r="E463" s="23" t="s">
        <v>505</v>
      </c>
      <c r="F463" s="11">
        <v>2266667</v>
      </c>
      <c r="G463" s="11">
        <v>0</v>
      </c>
      <c r="H463" s="11">
        <v>2266667</v>
      </c>
      <c r="I463" s="11">
        <v>1700000</v>
      </c>
      <c r="J463" s="12" t="s">
        <v>1363</v>
      </c>
      <c r="K463" s="29">
        <v>1.3333335294117648</v>
      </c>
      <c r="L463" s="24">
        <v>44887</v>
      </c>
      <c r="M463" s="20">
        <v>44926</v>
      </c>
      <c r="N463" s="22" t="s">
        <v>1243</v>
      </c>
      <c r="O463" s="22" t="s">
        <v>1234</v>
      </c>
      <c r="P463" s="10" t="s">
        <v>1765</v>
      </c>
      <c r="Q463" s="27">
        <v>2266667</v>
      </c>
      <c r="R463" s="27">
        <v>2266667</v>
      </c>
      <c r="S463" s="27">
        <v>0</v>
      </c>
      <c r="T463" s="27">
        <v>0</v>
      </c>
    </row>
    <row r="464" spans="1:20" ht="23.25" x14ac:dyDescent="0.25">
      <c r="A464" s="41" t="s">
        <v>470</v>
      </c>
      <c r="B464" s="14" t="s">
        <v>937</v>
      </c>
      <c r="C464" s="9">
        <v>44886</v>
      </c>
      <c r="D464" s="22" t="s">
        <v>1206</v>
      </c>
      <c r="E464" s="23" t="s">
        <v>505</v>
      </c>
      <c r="F464" s="11">
        <v>2266667</v>
      </c>
      <c r="G464" s="11">
        <v>0</v>
      </c>
      <c r="H464" s="11">
        <v>2266667</v>
      </c>
      <c r="I464" s="11">
        <v>1700000</v>
      </c>
      <c r="J464" s="12" t="s">
        <v>1361</v>
      </c>
      <c r="K464" s="29">
        <v>1.3333335294117648</v>
      </c>
      <c r="L464" s="24">
        <v>44887</v>
      </c>
      <c r="M464" s="20">
        <v>44926</v>
      </c>
      <c r="N464" s="22" t="s">
        <v>1243</v>
      </c>
      <c r="O464" s="22" t="s">
        <v>1234</v>
      </c>
      <c r="P464" s="10" t="s">
        <v>1765</v>
      </c>
      <c r="Q464" s="27">
        <v>2266667</v>
      </c>
      <c r="R464" s="27">
        <v>2266667</v>
      </c>
      <c r="S464" s="27">
        <v>0</v>
      </c>
      <c r="T464" s="27">
        <v>0</v>
      </c>
    </row>
    <row r="465" spans="1:20" ht="23.25" x14ac:dyDescent="0.25">
      <c r="A465" s="41" t="s">
        <v>471</v>
      </c>
      <c r="B465" s="14" t="s">
        <v>938</v>
      </c>
      <c r="C465" s="9">
        <v>44886</v>
      </c>
      <c r="D465" s="22" t="s">
        <v>1206</v>
      </c>
      <c r="E465" s="23" t="s">
        <v>505</v>
      </c>
      <c r="F465" s="11">
        <v>2266667</v>
      </c>
      <c r="G465" s="11">
        <v>0</v>
      </c>
      <c r="H465" s="11">
        <v>2266667</v>
      </c>
      <c r="I465" s="11">
        <v>1700000</v>
      </c>
      <c r="J465" s="12" t="s">
        <v>1363</v>
      </c>
      <c r="K465" s="29">
        <v>1.3333335294117648</v>
      </c>
      <c r="L465" s="24">
        <v>44887</v>
      </c>
      <c r="M465" s="20">
        <v>44926</v>
      </c>
      <c r="N465" s="22" t="s">
        <v>1243</v>
      </c>
      <c r="O465" s="22" t="s">
        <v>1234</v>
      </c>
      <c r="P465" s="10" t="s">
        <v>1765</v>
      </c>
      <c r="Q465" s="27">
        <v>2266667</v>
      </c>
      <c r="R465" s="27">
        <v>2266667</v>
      </c>
      <c r="S465" s="27">
        <v>0</v>
      </c>
      <c r="T465" s="27">
        <v>0</v>
      </c>
    </row>
    <row r="466" spans="1:20" ht="23.25" x14ac:dyDescent="0.25">
      <c r="A466" s="41" t="s">
        <v>472</v>
      </c>
      <c r="B466" s="14" t="s">
        <v>939</v>
      </c>
      <c r="C466" s="9">
        <v>44886</v>
      </c>
      <c r="D466" s="22" t="s">
        <v>1206</v>
      </c>
      <c r="E466" s="23" t="s">
        <v>505</v>
      </c>
      <c r="F466" s="11">
        <v>2266667</v>
      </c>
      <c r="G466" s="11">
        <v>0</v>
      </c>
      <c r="H466" s="11">
        <v>2266667</v>
      </c>
      <c r="I466" s="11">
        <v>1700000</v>
      </c>
      <c r="J466" s="12" t="s">
        <v>1360</v>
      </c>
      <c r="K466" s="29">
        <v>1.3333335294117648</v>
      </c>
      <c r="L466" s="24">
        <v>44887</v>
      </c>
      <c r="M466" s="20">
        <v>44926</v>
      </c>
      <c r="N466" s="22" t="s">
        <v>1243</v>
      </c>
      <c r="O466" s="22" t="s">
        <v>1234</v>
      </c>
      <c r="P466" s="10" t="s">
        <v>1765</v>
      </c>
      <c r="Q466" s="27">
        <v>2266667</v>
      </c>
      <c r="R466" s="27">
        <v>2266667</v>
      </c>
      <c r="S466" s="27">
        <v>0</v>
      </c>
      <c r="T466" s="27">
        <v>0</v>
      </c>
    </row>
    <row r="467" spans="1:20" ht="23.25" x14ac:dyDescent="0.25">
      <c r="A467" s="41" t="s">
        <v>473</v>
      </c>
      <c r="B467" s="14" t="s">
        <v>940</v>
      </c>
      <c r="C467" s="9">
        <v>44886</v>
      </c>
      <c r="D467" s="22" t="s">
        <v>1206</v>
      </c>
      <c r="E467" s="23" t="s">
        <v>505</v>
      </c>
      <c r="F467" s="11">
        <v>2266667</v>
      </c>
      <c r="G467" s="11">
        <v>0</v>
      </c>
      <c r="H467" s="11">
        <v>2266667</v>
      </c>
      <c r="I467" s="11">
        <v>1700000</v>
      </c>
      <c r="J467" s="12" t="s">
        <v>1363</v>
      </c>
      <c r="K467" s="29">
        <v>1.3333335294117648</v>
      </c>
      <c r="L467" s="24">
        <v>44887</v>
      </c>
      <c r="M467" s="20">
        <v>44926</v>
      </c>
      <c r="N467" s="22" t="s">
        <v>1243</v>
      </c>
      <c r="O467" s="22" t="s">
        <v>1234</v>
      </c>
      <c r="P467" s="10" t="s">
        <v>1765</v>
      </c>
      <c r="Q467" s="27">
        <v>2266667</v>
      </c>
      <c r="R467" s="27">
        <v>1700000</v>
      </c>
      <c r="S467" s="27">
        <v>566667</v>
      </c>
      <c r="T467" s="27">
        <v>0</v>
      </c>
    </row>
    <row r="468" spans="1:20" ht="23.25" x14ac:dyDescent="0.25">
      <c r="A468" s="41" t="s">
        <v>474</v>
      </c>
      <c r="B468" s="14" t="s">
        <v>941</v>
      </c>
      <c r="C468" s="9">
        <v>44886</v>
      </c>
      <c r="D468" s="22" t="s">
        <v>1206</v>
      </c>
      <c r="E468" s="23" t="s">
        <v>505</v>
      </c>
      <c r="F468" s="11">
        <v>2266667</v>
      </c>
      <c r="G468" s="11">
        <v>0</v>
      </c>
      <c r="H468" s="11">
        <v>2266667</v>
      </c>
      <c r="I468" s="11">
        <v>1700000</v>
      </c>
      <c r="J468" s="12" t="s">
        <v>1363</v>
      </c>
      <c r="K468" s="29">
        <v>1.3333335294117648</v>
      </c>
      <c r="L468" s="24">
        <v>44887</v>
      </c>
      <c r="M468" s="20">
        <v>44926</v>
      </c>
      <c r="N468" s="22" t="s">
        <v>1243</v>
      </c>
      <c r="O468" s="22" t="s">
        <v>1234</v>
      </c>
      <c r="P468" s="10" t="s">
        <v>1765</v>
      </c>
      <c r="Q468" s="27">
        <v>2266667</v>
      </c>
      <c r="R468" s="27">
        <v>2266667</v>
      </c>
      <c r="S468" s="27">
        <v>0</v>
      </c>
      <c r="T468" s="27">
        <v>0</v>
      </c>
    </row>
    <row r="469" spans="1:20" ht="23.25" x14ac:dyDescent="0.25">
      <c r="A469" s="41" t="s">
        <v>475</v>
      </c>
      <c r="B469" s="14" t="s">
        <v>942</v>
      </c>
      <c r="C469" s="9">
        <v>44886</v>
      </c>
      <c r="D469" s="22" t="s">
        <v>1206</v>
      </c>
      <c r="E469" s="23" t="s">
        <v>505</v>
      </c>
      <c r="F469" s="11">
        <v>2266667</v>
      </c>
      <c r="G469" s="11">
        <v>0</v>
      </c>
      <c r="H469" s="11">
        <v>2266667</v>
      </c>
      <c r="I469" s="11">
        <v>1700000</v>
      </c>
      <c r="J469" s="12" t="s">
        <v>1364</v>
      </c>
      <c r="K469" s="29">
        <v>1.3333335294117648</v>
      </c>
      <c r="L469" s="24">
        <v>44887</v>
      </c>
      <c r="M469" s="20">
        <v>44926</v>
      </c>
      <c r="N469" s="22" t="s">
        <v>1243</v>
      </c>
      <c r="O469" s="22" t="s">
        <v>1234</v>
      </c>
      <c r="P469" s="10" t="s">
        <v>1765</v>
      </c>
      <c r="Q469" s="27">
        <v>2266667</v>
      </c>
      <c r="R469" s="27">
        <v>1700000</v>
      </c>
      <c r="S469" s="27">
        <v>566667</v>
      </c>
      <c r="T469" s="27">
        <v>0</v>
      </c>
    </row>
    <row r="470" spans="1:20" ht="23.25" x14ac:dyDescent="0.25">
      <c r="A470" s="41" t="s">
        <v>476</v>
      </c>
      <c r="B470" s="14" t="s">
        <v>943</v>
      </c>
      <c r="C470" s="9">
        <v>44886</v>
      </c>
      <c r="D470" s="22" t="s">
        <v>1206</v>
      </c>
      <c r="E470" s="23" t="s">
        <v>505</v>
      </c>
      <c r="F470" s="11">
        <v>2266667</v>
      </c>
      <c r="G470" s="11">
        <v>0</v>
      </c>
      <c r="H470" s="11">
        <v>2266667</v>
      </c>
      <c r="I470" s="11">
        <v>1700000</v>
      </c>
      <c r="J470" s="12" t="s">
        <v>1363</v>
      </c>
      <c r="K470" s="29">
        <v>1.3333335294117648</v>
      </c>
      <c r="L470" s="24">
        <v>44887</v>
      </c>
      <c r="M470" s="20">
        <v>44926</v>
      </c>
      <c r="N470" s="22" t="s">
        <v>1243</v>
      </c>
      <c r="O470" s="22" t="s">
        <v>1234</v>
      </c>
      <c r="P470" s="10" t="s">
        <v>1765</v>
      </c>
      <c r="Q470" s="27">
        <v>2266667</v>
      </c>
      <c r="R470" s="27">
        <v>1700000</v>
      </c>
      <c r="S470" s="27">
        <v>566667</v>
      </c>
      <c r="T470" s="27">
        <v>0</v>
      </c>
    </row>
    <row r="471" spans="1:20" ht="23.25" x14ac:dyDescent="0.25">
      <c r="A471" s="41" t="s">
        <v>477</v>
      </c>
      <c r="B471" s="14" t="s">
        <v>944</v>
      </c>
      <c r="C471" s="9">
        <v>44886</v>
      </c>
      <c r="D471" s="22" t="s">
        <v>1206</v>
      </c>
      <c r="E471" s="23" t="s">
        <v>505</v>
      </c>
      <c r="F471" s="11">
        <v>2266667</v>
      </c>
      <c r="G471" s="11">
        <v>0</v>
      </c>
      <c r="H471" s="11">
        <v>2266667</v>
      </c>
      <c r="I471" s="11">
        <v>1700000</v>
      </c>
      <c r="J471" s="12" t="s">
        <v>1360</v>
      </c>
      <c r="K471" s="29">
        <v>1.3333335294117648</v>
      </c>
      <c r="L471" s="24">
        <v>44887</v>
      </c>
      <c r="M471" s="20">
        <v>44926</v>
      </c>
      <c r="N471" s="22" t="s">
        <v>1243</v>
      </c>
      <c r="O471" s="22" t="s">
        <v>1234</v>
      </c>
      <c r="P471" s="10" t="s">
        <v>1765</v>
      </c>
      <c r="Q471" s="27">
        <v>2266667</v>
      </c>
      <c r="R471" s="27">
        <v>2266667</v>
      </c>
      <c r="S471" s="27">
        <v>0</v>
      </c>
      <c r="T471" s="27">
        <v>0</v>
      </c>
    </row>
    <row r="472" spans="1:20" ht="23.25" x14ac:dyDescent="0.25">
      <c r="A472" s="41" t="s">
        <v>478</v>
      </c>
      <c r="B472" s="14" t="s">
        <v>945</v>
      </c>
      <c r="C472" s="9">
        <v>44887</v>
      </c>
      <c r="D472" s="22" t="s">
        <v>1206</v>
      </c>
      <c r="E472" s="23" t="s">
        <v>505</v>
      </c>
      <c r="F472" s="11">
        <v>2210000</v>
      </c>
      <c r="G472" s="11">
        <v>0</v>
      </c>
      <c r="H472" s="11">
        <v>2210000</v>
      </c>
      <c r="I472" s="11">
        <v>1700000</v>
      </c>
      <c r="J472" s="12" t="s">
        <v>1365</v>
      </c>
      <c r="K472" s="29">
        <v>1.3</v>
      </c>
      <c r="L472" s="24">
        <v>44887</v>
      </c>
      <c r="M472" s="20">
        <v>44926</v>
      </c>
      <c r="N472" s="22" t="s">
        <v>1243</v>
      </c>
      <c r="O472" s="22" t="s">
        <v>1234</v>
      </c>
      <c r="P472" s="10" t="s">
        <v>1765</v>
      </c>
      <c r="Q472" s="27">
        <v>2210000</v>
      </c>
      <c r="R472" s="27">
        <v>2210000</v>
      </c>
      <c r="S472" s="27">
        <v>0</v>
      </c>
      <c r="T472" s="27">
        <v>0</v>
      </c>
    </row>
    <row r="473" spans="1:20" ht="23.25" x14ac:dyDescent="0.25">
      <c r="A473" s="41" t="s">
        <v>479</v>
      </c>
      <c r="B473" s="14" t="s">
        <v>946</v>
      </c>
      <c r="C473" s="9">
        <v>44887</v>
      </c>
      <c r="D473" s="22" t="s">
        <v>1206</v>
      </c>
      <c r="E473" s="23" t="s">
        <v>505</v>
      </c>
      <c r="F473" s="11">
        <v>2210000</v>
      </c>
      <c r="G473" s="11">
        <v>0</v>
      </c>
      <c r="H473" s="11">
        <v>2210000</v>
      </c>
      <c r="I473" s="11">
        <v>1700000</v>
      </c>
      <c r="J473" s="12" t="s">
        <v>1365</v>
      </c>
      <c r="K473" s="29">
        <v>1.3</v>
      </c>
      <c r="L473" s="24">
        <v>44887</v>
      </c>
      <c r="M473" s="20">
        <v>44926</v>
      </c>
      <c r="N473" s="22" t="s">
        <v>1243</v>
      </c>
      <c r="O473" s="22" t="s">
        <v>1234</v>
      </c>
      <c r="P473" s="10" t="s">
        <v>1765</v>
      </c>
      <c r="Q473" s="27">
        <v>2210000</v>
      </c>
      <c r="R473" s="27">
        <v>1700000</v>
      </c>
      <c r="S473" s="27">
        <v>510000</v>
      </c>
      <c r="T473" s="27">
        <v>0</v>
      </c>
    </row>
    <row r="474" spans="1:20" ht="23.25" x14ac:dyDescent="0.25">
      <c r="A474" s="41" t="s">
        <v>480</v>
      </c>
      <c r="B474" s="14" t="s">
        <v>947</v>
      </c>
      <c r="C474" s="9">
        <v>44887</v>
      </c>
      <c r="D474" s="22" t="s">
        <v>1206</v>
      </c>
      <c r="E474" s="23" t="s">
        <v>505</v>
      </c>
      <c r="F474" s="11">
        <v>2210000</v>
      </c>
      <c r="G474" s="11">
        <v>0</v>
      </c>
      <c r="H474" s="11">
        <v>2210000</v>
      </c>
      <c r="I474" s="11">
        <v>1700000</v>
      </c>
      <c r="J474" s="12" t="s">
        <v>1366</v>
      </c>
      <c r="K474" s="29">
        <v>1.3</v>
      </c>
      <c r="L474" s="24">
        <v>44887</v>
      </c>
      <c r="M474" s="20">
        <v>44926</v>
      </c>
      <c r="N474" s="22" t="s">
        <v>1243</v>
      </c>
      <c r="O474" s="22" t="s">
        <v>1234</v>
      </c>
      <c r="P474" s="10" t="s">
        <v>1765</v>
      </c>
      <c r="Q474" s="27">
        <v>2210000</v>
      </c>
      <c r="R474" s="27">
        <v>2210000</v>
      </c>
      <c r="S474" s="27">
        <v>0</v>
      </c>
      <c r="T474" s="27">
        <v>0</v>
      </c>
    </row>
    <row r="475" spans="1:20" ht="23.25" x14ac:dyDescent="0.25">
      <c r="A475" s="41" t="s">
        <v>481</v>
      </c>
      <c r="B475" s="14" t="s">
        <v>948</v>
      </c>
      <c r="C475" s="9">
        <v>44887</v>
      </c>
      <c r="D475" s="22" t="s">
        <v>1206</v>
      </c>
      <c r="E475" s="23" t="s">
        <v>505</v>
      </c>
      <c r="F475" s="11">
        <v>2210000</v>
      </c>
      <c r="G475" s="11">
        <v>0</v>
      </c>
      <c r="H475" s="11">
        <v>2210000</v>
      </c>
      <c r="I475" s="11">
        <v>1700000</v>
      </c>
      <c r="J475" s="12" t="s">
        <v>1365</v>
      </c>
      <c r="K475" s="29">
        <v>1.3</v>
      </c>
      <c r="L475" s="24">
        <v>44887</v>
      </c>
      <c r="M475" s="20">
        <v>44926</v>
      </c>
      <c r="N475" s="22" t="s">
        <v>1243</v>
      </c>
      <c r="O475" s="22" t="s">
        <v>1234</v>
      </c>
      <c r="P475" s="10" t="s">
        <v>1765</v>
      </c>
      <c r="Q475" s="27">
        <v>2210000</v>
      </c>
      <c r="R475" s="27">
        <v>2210000</v>
      </c>
      <c r="S475" s="27">
        <v>0</v>
      </c>
      <c r="T475" s="27">
        <v>0</v>
      </c>
    </row>
    <row r="476" spans="1:20" ht="23.25" x14ac:dyDescent="0.25">
      <c r="A476" s="41" t="s">
        <v>482</v>
      </c>
      <c r="B476" s="14" t="s">
        <v>949</v>
      </c>
      <c r="C476" s="9">
        <v>44889</v>
      </c>
      <c r="D476" s="22" t="s">
        <v>1206</v>
      </c>
      <c r="E476" s="23" t="s">
        <v>505</v>
      </c>
      <c r="F476" s="11">
        <v>2096667</v>
      </c>
      <c r="G476" s="11">
        <v>0</v>
      </c>
      <c r="H476" s="11">
        <v>2096667</v>
      </c>
      <c r="I476" s="11">
        <v>1700000</v>
      </c>
      <c r="J476" s="12" t="s">
        <v>1367</v>
      </c>
      <c r="K476" s="29">
        <v>1.2333335294117647</v>
      </c>
      <c r="L476" s="24">
        <v>44887</v>
      </c>
      <c r="M476" s="20">
        <v>44926.00000588235</v>
      </c>
      <c r="N476" s="22" t="s">
        <v>1243</v>
      </c>
      <c r="O476" s="22" t="s">
        <v>1234</v>
      </c>
      <c r="P476" s="10" t="s">
        <v>1765</v>
      </c>
      <c r="Q476" s="27">
        <v>2096667</v>
      </c>
      <c r="R476" s="27">
        <v>2096667</v>
      </c>
      <c r="S476" s="27">
        <v>0</v>
      </c>
      <c r="T476" s="27">
        <v>0</v>
      </c>
    </row>
    <row r="477" spans="1:20" ht="23.25" x14ac:dyDescent="0.25">
      <c r="A477" s="41" t="s">
        <v>483</v>
      </c>
      <c r="B477" s="14" t="s">
        <v>950</v>
      </c>
      <c r="C477" s="9">
        <v>44889</v>
      </c>
      <c r="D477" s="22" t="s">
        <v>1206</v>
      </c>
      <c r="E477" s="23" t="s">
        <v>505</v>
      </c>
      <c r="F477" s="11">
        <v>2096667</v>
      </c>
      <c r="G477" s="11">
        <v>0</v>
      </c>
      <c r="H477" s="11">
        <v>2096667</v>
      </c>
      <c r="I477" s="11">
        <v>1700000</v>
      </c>
      <c r="J477" s="12" t="s">
        <v>1368</v>
      </c>
      <c r="K477" s="29">
        <v>1.2333335294117647</v>
      </c>
      <c r="L477" s="24">
        <v>44887</v>
      </c>
      <c r="M477" s="20">
        <v>44926.00000588235</v>
      </c>
      <c r="N477" s="22" t="s">
        <v>1243</v>
      </c>
      <c r="O477" s="22" t="s">
        <v>1234</v>
      </c>
      <c r="P477" s="10" t="s">
        <v>1765</v>
      </c>
      <c r="Q477" s="27">
        <v>2096667</v>
      </c>
      <c r="R477" s="27">
        <v>2096667</v>
      </c>
      <c r="S477" s="27">
        <v>0</v>
      </c>
      <c r="T477" s="27">
        <v>0</v>
      </c>
    </row>
    <row r="478" spans="1:20" ht="23.25" x14ac:dyDescent="0.25">
      <c r="A478" s="41" t="s">
        <v>484</v>
      </c>
      <c r="B478" s="14" t="s">
        <v>951</v>
      </c>
      <c r="C478" s="9">
        <v>44887</v>
      </c>
      <c r="D478" s="22" t="s">
        <v>1206</v>
      </c>
      <c r="E478" s="23" t="s">
        <v>505</v>
      </c>
      <c r="F478" s="11">
        <v>2210000</v>
      </c>
      <c r="G478" s="11">
        <v>0</v>
      </c>
      <c r="H478" s="11">
        <v>2210000</v>
      </c>
      <c r="I478" s="11">
        <v>1700000</v>
      </c>
      <c r="J478" s="12" t="s">
        <v>1365</v>
      </c>
      <c r="K478" s="29">
        <v>1.3</v>
      </c>
      <c r="L478" s="24">
        <v>44887</v>
      </c>
      <c r="M478" s="20">
        <v>44926</v>
      </c>
      <c r="N478" s="22" t="s">
        <v>1243</v>
      </c>
      <c r="O478" s="22" t="s">
        <v>1234</v>
      </c>
      <c r="P478" s="10" t="s">
        <v>1765</v>
      </c>
      <c r="Q478" s="27">
        <v>2210000</v>
      </c>
      <c r="R478" s="27">
        <v>2210000</v>
      </c>
      <c r="S478" s="27">
        <v>0</v>
      </c>
      <c r="T478" s="27">
        <v>0</v>
      </c>
    </row>
    <row r="479" spans="1:20" ht="23.25" x14ac:dyDescent="0.25">
      <c r="A479" s="41" t="s">
        <v>485</v>
      </c>
      <c r="B479" s="14" t="s">
        <v>952</v>
      </c>
      <c r="C479" s="9">
        <v>44889</v>
      </c>
      <c r="D479" s="22" t="s">
        <v>1207</v>
      </c>
      <c r="E479" s="23" t="s">
        <v>505</v>
      </c>
      <c r="F479" s="11">
        <v>2096667</v>
      </c>
      <c r="G479" s="11">
        <v>0</v>
      </c>
      <c r="H479" s="11">
        <v>2096667</v>
      </c>
      <c r="I479" s="11">
        <v>1700000</v>
      </c>
      <c r="J479" s="12" t="s">
        <v>1369</v>
      </c>
      <c r="K479" s="29">
        <v>1.2333335294117647</v>
      </c>
      <c r="L479" s="24">
        <v>44887</v>
      </c>
      <c r="M479" s="20">
        <v>44926.00000588235</v>
      </c>
      <c r="N479" s="22" t="s">
        <v>1243</v>
      </c>
      <c r="O479" s="22" t="s">
        <v>1234</v>
      </c>
      <c r="P479" s="10" t="s">
        <v>1765</v>
      </c>
      <c r="Q479" s="27">
        <v>2096667</v>
      </c>
      <c r="R479" s="27">
        <v>2096667</v>
      </c>
      <c r="S479" s="27">
        <v>0</v>
      </c>
      <c r="T479" s="27">
        <v>0</v>
      </c>
    </row>
    <row r="480" spans="1:20" ht="23.25" x14ac:dyDescent="0.25">
      <c r="A480" s="41" t="s">
        <v>486</v>
      </c>
      <c r="B480" s="14" t="s">
        <v>953</v>
      </c>
      <c r="C480" s="9">
        <v>44889</v>
      </c>
      <c r="D480" s="22" t="s">
        <v>1208</v>
      </c>
      <c r="E480" s="23" t="s">
        <v>505</v>
      </c>
      <c r="F480" s="11">
        <v>2096667</v>
      </c>
      <c r="G480" s="11">
        <v>0</v>
      </c>
      <c r="H480" s="11">
        <v>2096667</v>
      </c>
      <c r="I480" s="11">
        <v>1700000</v>
      </c>
      <c r="J480" s="12" t="s">
        <v>1369</v>
      </c>
      <c r="K480" s="29">
        <v>1.2333335294117647</v>
      </c>
      <c r="L480" s="24">
        <v>44887</v>
      </c>
      <c r="M480" s="20">
        <v>44926.00000588235</v>
      </c>
      <c r="N480" s="22" t="s">
        <v>1243</v>
      </c>
      <c r="O480" s="22" t="s">
        <v>1234</v>
      </c>
      <c r="P480" s="10" t="s">
        <v>1765</v>
      </c>
      <c r="Q480" s="27">
        <v>0</v>
      </c>
      <c r="R480" s="27">
        <v>0</v>
      </c>
      <c r="S480" s="27">
        <v>0</v>
      </c>
      <c r="T480" s="27">
        <v>2096667</v>
      </c>
    </row>
    <row r="481" spans="1:20" ht="23.25" x14ac:dyDescent="0.25">
      <c r="A481" s="41" t="s">
        <v>487</v>
      </c>
      <c r="B481" s="14" t="s">
        <v>954</v>
      </c>
      <c r="C481" s="9">
        <v>44890</v>
      </c>
      <c r="D481" s="22" t="s">
        <v>1207</v>
      </c>
      <c r="E481" s="23" t="s">
        <v>505</v>
      </c>
      <c r="F481" s="11">
        <v>2040000</v>
      </c>
      <c r="G481" s="11">
        <v>0</v>
      </c>
      <c r="H481" s="11">
        <v>2040000</v>
      </c>
      <c r="I481" s="11">
        <v>1700000</v>
      </c>
      <c r="J481" s="12" t="s">
        <v>1370</v>
      </c>
      <c r="K481" s="29">
        <v>1.2</v>
      </c>
      <c r="L481" s="24">
        <v>44890</v>
      </c>
      <c r="M481" s="20">
        <v>44926</v>
      </c>
      <c r="N481" s="22" t="s">
        <v>1243</v>
      </c>
      <c r="O481" s="22" t="s">
        <v>1234</v>
      </c>
      <c r="P481" s="10" t="s">
        <v>1765</v>
      </c>
      <c r="Q481" s="27">
        <v>2040000</v>
      </c>
      <c r="R481" s="27">
        <v>2040000</v>
      </c>
      <c r="S481" s="27">
        <v>0</v>
      </c>
      <c r="T481" s="27">
        <v>0</v>
      </c>
    </row>
    <row r="482" spans="1:20" ht="23.25" x14ac:dyDescent="0.25">
      <c r="A482" s="41" t="s">
        <v>488</v>
      </c>
      <c r="B482" s="14" t="s">
        <v>955</v>
      </c>
      <c r="C482" s="9">
        <v>44890</v>
      </c>
      <c r="D482" s="22" t="s">
        <v>1207</v>
      </c>
      <c r="E482" s="23" t="s">
        <v>505</v>
      </c>
      <c r="F482" s="11">
        <v>2040000</v>
      </c>
      <c r="G482" s="11">
        <v>0</v>
      </c>
      <c r="H482" s="11">
        <v>2040000</v>
      </c>
      <c r="I482" s="11">
        <v>1700000</v>
      </c>
      <c r="J482" s="12" t="s">
        <v>1370</v>
      </c>
      <c r="K482" s="29">
        <v>1.2</v>
      </c>
      <c r="L482" s="24">
        <v>44890</v>
      </c>
      <c r="M482" s="20">
        <v>44926</v>
      </c>
      <c r="N482" s="22" t="s">
        <v>1243</v>
      </c>
      <c r="O482" s="22" t="s">
        <v>1234</v>
      </c>
      <c r="P482" s="10" t="s">
        <v>1765</v>
      </c>
      <c r="Q482" s="27">
        <v>0</v>
      </c>
      <c r="R482" s="27">
        <v>0</v>
      </c>
      <c r="S482" s="27">
        <v>0</v>
      </c>
      <c r="T482" s="27">
        <v>2040000</v>
      </c>
    </row>
    <row r="483" spans="1:20" ht="23.25" x14ac:dyDescent="0.25">
      <c r="A483" s="41" t="s">
        <v>489</v>
      </c>
      <c r="B483" s="14" t="s">
        <v>956</v>
      </c>
      <c r="C483" s="9">
        <v>44890</v>
      </c>
      <c r="D483" s="22" t="s">
        <v>1209</v>
      </c>
      <c r="E483" s="23" t="s">
        <v>505</v>
      </c>
      <c r="F483" s="11">
        <v>2040000</v>
      </c>
      <c r="G483" s="11">
        <v>0</v>
      </c>
      <c r="H483" s="11">
        <v>2040000</v>
      </c>
      <c r="I483" s="11">
        <v>1700000</v>
      </c>
      <c r="J483" s="12" t="s">
        <v>1371</v>
      </c>
      <c r="K483" s="29">
        <v>1.2</v>
      </c>
      <c r="L483" s="24">
        <v>44890</v>
      </c>
      <c r="M483" s="20">
        <v>44926</v>
      </c>
      <c r="N483" s="22" t="s">
        <v>1243</v>
      </c>
      <c r="O483" s="22" t="s">
        <v>1234</v>
      </c>
      <c r="P483" s="10" t="s">
        <v>1765</v>
      </c>
      <c r="Q483" s="27">
        <v>2040000</v>
      </c>
      <c r="R483" s="27">
        <v>2040000</v>
      </c>
      <c r="S483" s="27">
        <v>0</v>
      </c>
      <c r="T483" s="27">
        <v>0</v>
      </c>
    </row>
    <row r="484" spans="1:20" ht="23.25" x14ac:dyDescent="0.25">
      <c r="A484" s="41" t="s">
        <v>490</v>
      </c>
      <c r="B484" s="14" t="s">
        <v>957</v>
      </c>
      <c r="C484" s="9">
        <v>44893</v>
      </c>
      <c r="D484" s="22" t="s">
        <v>1207</v>
      </c>
      <c r="E484" s="23" t="s">
        <v>505</v>
      </c>
      <c r="F484" s="11">
        <v>1870000</v>
      </c>
      <c r="G484" s="11">
        <v>0</v>
      </c>
      <c r="H484" s="11">
        <v>1870000</v>
      </c>
      <c r="I484" s="11">
        <v>1700000</v>
      </c>
      <c r="J484" s="12" t="s">
        <v>1372</v>
      </c>
      <c r="K484" s="29">
        <v>1.1000000000000001</v>
      </c>
      <c r="L484" s="24">
        <v>44893</v>
      </c>
      <c r="M484" s="20">
        <v>44926</v>
      </c>
      <c r="N484" s="22" t="s">
        <v>1243</v>
      </c>
      <c r="O484" s="22" t="s">
        <v>1234</v>
      </c>
      <c r="P484" s="10" t="s">
        <v>1765</v>
      </c>
      <c r="Q484" s="27">
        <v>1870000</v>
      </c>
      <c r="R484" s="27">
        <v>1870000</v>
      </c>
      <c r="S484" s="27">
        <v>0</v>
      </c>
      <c r="T484" s="27">
        <v>0</v>
      </c>
    </row>
    <row r="485" spans="1:20" ht="23.25" x14ac:dyDescent="0.25">
      <c r="A485" s="41" t="s">
        <v>491</v>
      </c>
      <c r="B485" s="14" t="s">
        <v>958</v>
      </c>
      <c r="C485" s="9">
        <v>44893</v>
      </c>
      <c r="D485" s="22" t="s">
        <v>1210</v>
      </c>
      <c r="E485" s="23" t="s">
        <v>505</v>
      </c>
      <c r="F485" s="11">
        <v>1870000</v>
      </c>
      <c r="G485" s="11">
        <v>0</v>
      </c>
      <c r="H485" s="11">
        <v>1870000</v>
      </c>
      <c r="I485" s="11">
        <v>1700000</v>
      </c>
      <c r="J485" s="12" t="s">
        <v>1372</v>
      </c>
      <c r="K485" s="29">
        <v>1.1000000000000001</v>
      </c>
      <c r="L485" s="24">
        <v>44893</v>
      </c>
      <c r="M485" s="20">
        <v>44926</v>
      </c>
      <c r="N485" s="22" t="s">
        <v>1243</v>
      </c>
      <c r="O485" s="22" t="s">
        <v>1234</v>
      </c>
      <c r="P485" s="10" t="s">
        <v>1765</v>
      </c>
      <c r="Q485" s="27">
        <v>1870000</v>
      </c>
      <c r="R485" s="27">
        <v>1870000</v>
      </c>
      <c r="S485" s="27">
        <v>0</v>
      </c>
      <c r="T485" s="27">
        <v>0</v>
      </c>
    </row>
    <row r="486" spans="1:20" ht="23.25" x14ac:dyDescent="0.25">
      <c r="A486" s="41" t="s">
        <v>492</v>
      </c>
      <c r="B486" s="14" t="s">
        <v>959</v>
      </c>
      <c r="C486" s="9">
        <v>44894</v>
      </c>
      <c r="D486" s="22" t="s">
        <v>1208</v>
      </c>
      <c r="E486" s="23" t="s">
        <v>505</v>
      </c>
      <c r="F486" s="11">
        <v>1813333</v>
      </c>
      <c r="G486" s="11">
        <v>0</v>
      </c>
      <c r="H486" s="11">
        <v>1813333</v>
      </c>
      <c r="I486" s="11">
        <v>1700000</v>
      </c>
      <c r="J486" s="12" t="s">
        <v>1373</v>
      </c>
      <c r="K486" s="29">
        <v>1.0666664705882354</v>
      </c>
      <c r="L486" s="24">
        <v>44894</v>
      </c>
      <c r="M486" s="20">
        <v>44926</v>
      </c>
      <c r="N486" s="22" t="s">
        <v>1243</v>
      </c>
      <c r="O486" s="22" t="s">
        <v>1234</v>
      </c>
      <c r="P486" s="10" t="s">
        <v>1765</v>
      </c>
      <c r="Q486" s="27">
        <v>1813333</v>
      </c>
      <c r="R486" s="27">
        <v>1700000</v>
      </c>
      <c r="S486" s="27">
        <v>113333</v>
      </c>
      <c r="T486" s="27">
        <v>0</v>
      </c>
    </row>
    <row r="487" spans="1:20" ht="23.25" x14ac:dyDescent="0.25">
      <c r="A487" s="41" t="s">
        <v>493</v>
      </c>
      <c r="B487" s="14" t="s">
        <v>960</v>
      </c>
      <c r="C487" s="9">
        <v>44894</v>
      </c>
      <c r="D487" s="22" t="s">
        <v>1208</v>
      </c>
      <c r="E487" s="23" t="s">
        <v>505</v>
      </c>
      <c r="F487" s="11">
        <v>1813333</v>
      </c>
      <c r="G487" s="11">
        <v>0</v>
      </c>
      <c r="H487" s="11">
        <v>1813333</v>
      </c>
      <c r="I487" s="11">
        <v>1700000</v>
      </c>
      <c r="J487" s="12" t="s">
        <v>1373</v>
      </c>
      <c r="K487" s="29">
        <v>1.0666664705882354</v>
      </c>
      <c r="L487" s="24">
        <v>44894</v>
      </c>
      <c r="M487" s="20">
        <v>44926</v>
      </c>
      <c r="N487" s="22" t="s">
        <v>1243</v>
      </c>
      <c r="O487" s="22" t="s">
        <v>1234</v>
      </c>
      <c r="P487" s="10" t="s">
        <v>1765</v>
      </c>
      <c r="Q487" s="27">
        <v>1813333</v>
      </c>
      <c r="R487" s="27">
        <v>1813333</v>
      </c>
      <c r="S487" s="27">
        <v>0</v>
      </c>
      <c r="T487" s="27">
        <v>0</v>
      </c>
    </row>
    <row r="488" spans="1:20" ht="23.25" x14ac:dyDescent="0.25">
      <c r="A488" s="41" t="s">
        <v>494</v>
      </c>
      <c r="B488" s="14" t="s">
        <v>961</v>
      </c>
      <c r="C488" s="9">
        <v>44894</v>
      </c>
      <c r="D488" s="22" t="s">
        <v>1211</v>
      </c>
      <c r="E488" s="23" t="s">
        <v>505</v>
      </c>
      <c r="F488" s="11">
        <v>1813333</v>
      </c>
      <c r="G488" s="11">
        <v>0</v>
      </c>
      <c r="H488" s="11">
        <v>1813333</v>
      </c>
      <c r="I488" s="11">
        <v>1700000</v>
      </c>
      <c r="J488" s="12" t="s">
        <v>1374</v>
      </c>
      <c r="K488" s="29">
        <v>1.0666664705882354</v>
      </c>
      <c r="L488" s="24">
        <v>44894</v>
      </c>
      <c r="M488" s="20">
        <v>44926</v>
      </c>
      <c r="N488" s="22" t="s">
        <v>1243</v>
      </c>
      <c r="O488" s="22" t="s">
        <v>1234</v>
      </c>
      <c r="P488" s="10" t="s">
        <v>1765</v>
      </c>
      <c r="Q488" s="27">
        <v>1813333</v>
      </c>
      <c r="R488" s="27">
        <v>0</v>
      </c>
      <c r="S488" s="27">
        <v>1813333</v>
      </c>
      <c r="T488" s="27">
        <v>0</v>
      </c>
    </row>
    <row r="489" spans="1:20" ht="23.25" x14ac:dyDescent="0.25">
      <c r="A489" s="41" t="s">
        <v>495</v>
      </c>
      <c r="B489" s="14" t="s">
        <v>962</v>
      </c>
      <c r="C489" s="9">
        <v>44902</v>
      </c>
      <c r="D489" s="22" t="s">
        <v>1067</v>
      </c>
      <c r="E489" s="23" t="s">
        <v>505</v>
      </c>
      <c r="F489" s="11">
        <v>1760000</v>
      </c>
      <c r="G489" s="11">
        <v>0</v>
      </c>
      <c r="H489" s="11">
        <v>1760000</v>
      </c>
      <c r="I489" s="11">
        <v>1760000</v>
      </c>
      <c r="J489" s="12" t="s">
        <v>1375</v>
      </c>
      <c r="K489" s="29">
        <v>1</v>
      </c>
      <c r="L489" s="24">
        <v>44902</v>
      </c>
      <c r="M489" s="20">
        <v>44926</v>
      </c>
      <c r="N489" s="22" t="s">
        <v>1246</v>
      </c>
      <c r="O489" s="22" t="s">
        <v>1233</v>
      </c>
      <c r="P489" s="10" t="s">
        <v>1765</v>
      </c>
      <c r="Q489" s="27">
        <v>1760000</v>
      </c>
      <c r="R489" s="27">
        <v>1760000</v>
      </c>
      <c r="S489" s="27">
        <v>0</v>
      </c>
      <c r="T489" s="27">
        <v>0</v>
      </c>
    </row>
    <row r="490" spans="1:20" ht="23.25" x14ac:dyDescent="0.25">
      <c r="A490" s="41" t="s">
        <v>496</v>
      </c>
      <c r="B490" s="14" t="s">
        <v>963</v>
      </c>
      <c r="C490" s="9">
        <v>44902</v>
      </c>
      <c r="D490" s="22" t="s">
        <v>1067</v>
      </c>
      <c r="E490" s="23" t="s">
        <v>505</v>
      </c>
      <c r="F490" s="11">
        <v>1760000</v>
      </c>
      <c r="G490" s="11">
        <v>0</v>
      </c>
      <c r="H490" s="11">
        <v>1760000</v>
      </c>
      <c r="I490" s="11">
        <v>1760000</v>
      </c>
      <c r="J490" s="12" t="s">
        <v>1376</v>
      </c>
      <c r="K490" s="29">
        <v>1</v>
      </c>
      <c r="L490" s="24">
        <v>44902</v>
      </c>
      <c r="M490" s="20">
        <v>44926</v>
      </c>
      <c r="N490" s="22" t="s">
        <v>1246</v>
      </c>
      <c r="O490" s="22" t="s">
        <v>1233</v>
      </c>
      <c r="P490" s="10" t="s">
        <v>1765</v>
      </c>
      <c r="Q490" s="27">
        <v>1760000</v>
      </c>
      <c r="R490" s="27">
        <v>1760000</v>
      </c>
      <c r="S490" s="27">
        <v>0</v>
      </c>
      <c r="T490" s="27">
        <v>0</v>
      </c>
    </row>
    <row r="491" spans="1:20" ht="23.25" x14ac:dyDescent="0.25">
      <c r="A491" s="41" t="s">
        <v>497</v>
      </c>
      <c r="B491" s="14" t="s">
        <v>964</v>
      </c>
      <c r="C491" s="9">
        <v>44902</v>
      </c>
      <c r="D491" s="22" t="s">
        <v>1067</v>
      </c>
      <c r="E491" s="23" t="s">
        <v>505</v>
      </c>
      <c r="F491" s="11">
        <v>1760000</v>
      </c>
      <c r="G491" s="11">
        <v>0</v>
      </c>
      <c r="H491" s="11">
        <v>1760000</v>
      </c>
      <c r="I491" s="11">
        <v>1760000</v>
      </c>
      <c r="J491" s="12" t="s">
        <v>1375</v>
      </c>
      <c r="K491" s="29">
        <v>1</v>
      </c>
      <c r="L491" s="24">
        <v>44902</v>
      </c>
      <c r="M491" s="20">
        <v>44926</v>
      </c>
      <c r="N491" s="22" t="s">
        <v>1246</v>
      </c>
      <c r="O491" s="22" t="s">
        <v>1233</v>
      </c>
      <c r="P491" s="10" t="s">
        <v>1765</v>
      </c>
      <c r="Q491" s="27">
        <v>1760000</v>
      </c>
      <c r="R491" s="27">
        <v>1760000</v>
      </c>
      <c r="S491" s="27">
        <v>0</v>
      </c>
      <c r="T491" s="27">
        <v>0</v>
      </c>
    </row>
    <row r="492" spans="1:20" ht="23.25" x14ac:dyDescent="0.25">
      <c r="A492" s="41" t="s">
        <v>498</v>
      </c>
      <c r="B492" s="14" t="s">
        <v>965</v>
      </c>
      <c r="C492" s="9">
        <v>44902</v>
      </c>
      <c r="D492" s="22" t="s">
        <v>1067</v>
      </c>
      <c r="E492" s="23" t="s">
        <v>505</v>
      </c>
      <c r="F492" s="11">
        <v>1760000</v>
      </c>
      <c r="G492" s="11">
        <v>0</v>
      </c>
      <c r="H492" s="11">
        <v>1760000</v>
      </c>
      <c r="I492" s="11">
        <v>1760000</v>
      </c>
      <c r="J492" s="12" t="s">
        <v>1375</v>
      </c>
      <c r="K492" s="29">
        <v>1</v>
      </c>
      <c r="L492" s="24">
        <v>44902</v>
      </c>
      <c r="M492" s="20">
        <v>44926</v>
      </c>
      <c r="N492" s="22" t="s">
        <v>1246</v>
      </c>
      <c r="O492" s="22" t="s">
        <v>1233</v>
      </c>
      <c r="P492" s="10" t="s">
        <v>1765</v>
      </c>
      <c r="Q492" s="27">
        <v>1760000</v>
      </c>
      <c r="R492" s="27">
        <v>1760000</v>
      </c>
      <c r="S492" s="27">
        <v>0</v>
      </c>
      <c r="T492" s="27">
        <v>0</v>
      </c>
    </row>
    <row r="493" spans="1:20" ht="23.25" x14ac:dyDescent="0.25">
      <c r="A493" s="41" t="s">
        <v>499</v>
      </c>
      <c r="B493" s="14" t="s">
        <v>966</v>
      </c>
      <c r="C493" s="9">
        <v>44902</v>
      </c>
      <c r="D493" s="22" t="s">
        <v>1067</v>
      </c>
      <c r="E493" s="23" t="s">
        <v>505</v>
      </c>
      <c r="F493" s="11">
        <v>1760000</v>
      </c>
      <c r="G493" s="11">
        <v>0</v>
      </c>
      <c r="H493" s="11">
        <v>1760000</v>
      </c>
      <c r="I493" s="11">
        <v>1760000</v>
      </c>
      <c r="J493" s="12" t="s">
        <v>1376</v>
      </c>
      <c r="K493" s="29">
        <v>1</v>
      </c>
      <c r="L493" s="24">
        <v>44902</v>
      </c>
      <c r="M493" s="20">
        <v>44926</v>
      </c>
      <c r="N493" s="22" t="s">
        <v>1246</v>
      </c>
      <c r="O493" s="22" t="s">
        <v>1233</v>
      </c>
      <c r="P493" s="10" t="s">
        <v>1765</v>
      </c>
      <c r="Q493" s="27">
        <v>1760000</v>
      </c>
      <c r="R493" s="27">
        <v>1760000</v>
      </c>
      <c r="S493" s="27">
        <v>0</v>
      </c>
      <c r="T493" s="27">
        <v>0</v>
      </c>
    </row>
    <row r="494" spans="1:20" ht="23.25" x14ac:dyDescent="0.25">
      <c r="A494" s="42" t="s">
        <v>1668</v>
      </c>
      <c r="B494" s="32" t="s">
        <v>1696</v>
      </c>
      <c r="C494" s="9" t="s">
        <v>1249</v>
      </c>
      <c r="D494" s="22" t="s">
        <v>1630</v>
      </c>
      <c r="E494" s="28" t="s">
        <v>1700</v>
      </c>
      <c r="F494" s="30">
        <v>3879400</v>
      </c>
      <c r="G494" s="11">
        <v>0</v>
      </c>
      <c r="H494" s="11">
        <v>3879400</v>
      </c>
      <c r="I494" s="11"/>
      <c r="J494" s="12" t="s">
        <v>1695</v>
      </c>
      <c r="K494" s="29">
        <v>0.5</v>
      </c>
      <c r="L494" s="24">
        <v>44827</v>
      </c>
      <c r="M494" s="24">
        <v>44842</v>
      </c>
      <c r="N494" s="22" t="s">
        <v>1244</v>
      </c>
      <c r="O494" s="22" t="s">
        <v>1230</v>
      </c>
      <c r="P494" s="22" t="s">
        <v>1765</v>
      </c>
      <c r="Q494" s="27">
        <v>3879400</v>
      </c>
      <c r="R494" s="27">
        <v>3879400</v>
      </c>
      <c r="S494" s="27">
        <v>0</v>
      </c>
      <c r="T494" s="27">
        <v>0</v>
      </c>
    </row>
    <row r="495" spans="1:20" ht="23.25" x14ac:dyDescent="0.25">
      <c r="A495" s="42">
        <v>102071</v>
      </c>
      <c r="B495" s="32" t="s">
        <v>1697</v>
      </c>
      <c r="C495" s="9" t="s">
        <v>1702</v>
      </c>
      <c r="D495" s="22" t="s">
        <v>1631</v>
      </c>
      <c r="E495" s="28" t="s">
        <v>1700</v>
      </c>
      <c r="F495" s="30">
        <v>3943140</v>
      </c>
      <c r="G495" s="11">
        <v>0</v>
      </c>
      <c r="H495" s="11">
        <v>3943140</v>
      </c>
      <c r="I495" s="11"/>
      <c r="J495" s="12" t="s">
        <v>1758</v>
      </c>
      <c r="K495" s="29">
        <v>0.53333333333333333</v>
      </c>
      <c r="L495" s="24">
        <v>44909</v>
      </c>
      <c r="M495" s="24">
        <v>44916</v>
      </c>
      <c r="N495" s="22" t="s">
        <v>1242</v>
      </c>
      <c r="O495" s="22" t="s">
        <v>1755</v>
      </c>
      <c r="P495" s="22" t="s">
        <v>1765</v>
      </c>
      <c r="Q495" s="27">
        <v>3943140</v>
      </c>
      <c r="R495" s="27">
        <v>0</v>
      </c>
      <c r="S495" s="27">
        <v>3943140</v>
      </c>
      <c r="T495" s="27">
        <v>0</v>
      </c>
    </row>
    <row r="496" spans="1:20" ht="23.25" x14ac:dyDescent="0.25">
      <c r="A496" s="42">
        <v>102190</v>
      </c>
      <c r="B496" s="32" t="s">
        <v>1759</v>
      </c>
      <c r="C496" s="9" t="s">
        <v>1251</v>
      </c>
      <c r="D496" s="22" t="s">
        <v>1632</v>
      </c>
      <c r="E496" s="28" t="s">
        <v>1734</v>
      </c>
      <c r="F496" s="30">
        <v>4649576.2300000004</v>
      </c>
      <c r="G496" s="11">
        <v>0</v>
      </c>
      <c r="H496" s="11">
        <v>4649576.2300000004</v>
      </c>
      <c r="I496" s="11"/>
      <c r="J496" s="12" t="s">
        <v>1760</v>
      </c>
      <c r="K496" s="29">
        <v>0.5</v>
      </c>
      <c r="L496" s="24">
        <v>44910</v>
      </c>
      <c r="M496" s="20">
        <v>44926</v>
      </c>
      <c r="N496" s="22" t="s">
        <v>1242</v>
      </c>
      <c r="O496" s="22" t="s">
        <v>1755</v>
      </c>
      <c r="P496" s="22" t="s">
        <v>1765</v>
      </c>
      <c r="Q496" s="27">
        <v>4649576.2300000004</v>
      </c>
      <c r="R496" s="27">
        <v>0</v>
      </c>
      <c r="S496" s="27">
        <v>4649576.2300000004</v>
      </c>
      <c r="T496" s="27">
        <v>0</v>
      </c>
    </row>
    <row r="497" spans="1:20" ht="23.25" x14ac:dyDescent="0.25">
      <c r="A497" s="42">
        <v>98182</v>
      </c>
      <c r="B497" s="32" t="s">
        <v>1625</v>
      </c>
      <c r="C497" s="9" t="s">
        <v>1730</v>
      </c>
      <c r="D497" s="22" t="s">
        <v>1633</v>
      </c>
      <c r="E497" s="28" t="s">
        <v>1700</v>
      </c>
      <c r="F497" s="30">
        <v>8330502.0800000001</v>
      </c>
      <c r="G497" s="11">
        <v>0</v>
      </c>
      <c r="H497" s="11">
        <v>8330502.0800000001</v>
      </c>
      <c r="I497" s="11"/>
      <c r="J497" s="12" t="s">
        <v>1761</v>
      </c>
      <c r="K497" s="29">
        <v>2.1</v>
      </c>
      <c r="L497" s="24">
        <v>44862</v>
      </c>
      <c r="M497" s="24">
        <v>44925</v>
      </c>
      <c r="N497" s="22" t="s">
        <v>1242</v>
      </c>
      <c r="O497" s="22" t="s">
        <v>1755</v>
      </c>
      <c r="P497" s="22" t="s">
        <v>1765</v>
      </c>
      <c r="Q497" s="27">
        <v>8330502.0800000001</v>
      </c>
      <c r="R497" s="27">
        <v>8330502</v>
      </c>
      <c r="S497" s="27">
        <v>8.0000000074505806E-2</v>
      </c>
      <c r="T497" s="27">
        <v>0</v>
      </c>
    </row>
    <row r="498" spans="1:20" ht="23.25" x14ac:dyDescent="0.25">
      <c r="A498" s="42">
        <v>89369</v>
      </c>
      <c r="B498" s="32" t="s">
        <v>1697</v>
      </c>
      <c r="C498" s="9" t="s">
        <v>1715</v>
      </c>
      <c r="D498" s="22" t="s">
        <v>1634</v>
      </c>
      <c r="E498" s="28" t="s">
        <v>1700</v>
      </c>
      <c r="F498" s="30">
        <v>9872572</v>
      </c>
      <c r="G498" s="11">
        <v>0</v>
      </c>
      <c r="H498" s="11">
        <v>9872572</v>
      </c>
      <c r="I498" s="11"/>
      <c r="J498" s="12" t="s">
        <v>1761</v>
      </c>
      <c r="K498" s="29">
        <v>1.0666666666666667</v>
      </c>
      <c r="L498" s="24">
        <v>44686</v>
      </c>
      <c r="M498" s="24">
        <v>44718</v>
      </c>
      <c r="N498" s="22" t="s">
        <v>1242</v>
      </c>
      <c r="O498" s="22" t="s">
        <v>1755</v>
      </c>
      <c r="P498" s="22" t="s">
        <v>1765</v>
      </c>
      <c r="Q498" s="27">
        <v>9872572</v>
      </c>
      <c r="R498" s="27">
        <v>9872572</v>
      </c>
      <c r="S498" s="27">
        <v>0</v>
      </c>
      <c r="T498" s="27">
        <v>0</v>
      </c>
    </row>
    <row r="499" spans="1:20" ht="23.25" x14ac:dyDescent="0.25">
      <c r="A499" s="42" t="s">
        <v>1669</v>
      </c>
      <c r="B499" s="32" t="s">
        <v>1792</v>
      </c>
      <c r="C499" s="9" t="s">
        <v>1737</v>
      </c>
      <c r="D499" s="22" t="s">
        <v>1635</v>
      </c>
      <c r="E499" s="28" t="s">
        <v>1734</v>
      </c>
      <c r="F499" s="30">
        <v>11789000</v>
      </c>
      <c r="G499" s="11">
        <v>0</v>
      </c>
      <c r="H499" s="11">
        <v>11789000</v>
      </c>
      <c r="I499" s="11"/>
      <c r="J499" s="12" t="s">
        <v>1772</v>
      </c>
      <c r="K499" s="29">
        <v>3</v>
      </c>
      <c r="L499" s="24">
        <v>44741</v>
      </c>
      <c r="M499" s="24">
        <v>44833</v>
      </c>
      <c r="N499" s="22" t="s">
        <v>1242</v>
      </c>
      <c r="O499" s="22" t="s">
        <v>1755</v>
      </c>
      <c r="P499" s="22" t="s">
        <v>1765</v>
      </c>
      <c r="Q499" s="27">
        <v>11789000</v>
      </c>
      <c r="R499" s="27">
        <v>11789000</v>
      </c>
      <c r="S499" s="27">
        <v>0</v>
      </c>
      <c r="T499" s="27">
        <v>0</v>
      </c>
    </row>
    <row r="500" spans="1:20" ht="23.25" x14ac:dyDescent="0.25">
      <c r="A500" s="42" t="s">
        <v>1670</v>
      </c>
      <c r="B500" s="14" t="s">
        <v>1787</v>
      </c>
      <c r="C500" s="9" t="s">
        <v>1749</v>
      </c>
      <c r="D500" s="22" t="s">
        <v>1636</v>
      </c>
      <c r="E500" s="28" t="s">
        <v>1742</v>
      </c>
      <c r="F500" s="30">
        <v>12000000</v>
      </c>
      <c r="G500" s="11">
        <v>0</v>
      </c>
      <c r="H500" s="11">
        <v>12000000</v>
      </c>
      <c r="I500" s="11"/>
      <c r="J500" s="12" t="s">
        <v>1788</v>
      </c>
      <c r="K500" s="29">
        <v>0.16666666666666666</v>
      </c>
      <c r="L500" s="24">
        <v>44889</v>
      </c>
      <c r="M500" s="24">
        <v>44894</v>
      </c>
      <c r="N500" s="22" t="s">
        <v>1243</v>
      </c>
      <c r="O500" s="22" t="s">
        <v>1756</v>
      </c>
      <c r="P500" s="22" t="s">
        <v>1765</v>
      </c>
      <c r="Q500" s="27">
        <v>12000000</v>
      </c>
      <c r="R500" s="27">
        <v>12000000</v>
      </c>
      <c r="S500" s="27">
        <v>0</v>
      </c>
      <c r="T500" s="27">
        <v>0</v>
      </c>
    </row>
    <row r="501" spans="1:20" ht="23.25" x14ac:dyDescent="0.25">
      <c r="A501" s="42" t="s">
        <v>1671</v>
      </c>
      <c r="B501" s="32" t="s">
        <v>1791</v>
      </c>
      <c r="C501" s="9" t="s">
        <v>1712</v>
      </c>
      <c r="D501" s="22" t="s">
        <v>1637</v>
      </c>
      <c r="E501" s="28" t="s">
        <v>1700</v>
      </c>
      <c r="F501" s="30">
        <v>13120500</v>
      </c>
      <c r="G501" s="11">
        <v>0</v>
      </c>
      <c r="H501" s="11">
        <v>13120500</v>
      </c>
      <c r="I501" s="11"/>
      <c r="J501" s="12" t="s">
        <v>1793</v>
      </c>
      <c r="K501" s="29">
        <v>0.23333333333333334</v>
      </c>
      <c r="L501" s="24">
        <v>44918</v>
      </c>
      <c r="M501" s="24">
        <v>44925</v>
      </c>
      <c r="N501" s="22" t="s">
        <v>1242</v>
      </c>
      <c r="O501" s="22" t="s">
        <v>1755</v>
      </c>
      <c r="P501" s="22" t="s">
        <v>1765</v>
      </c>
      <c r="Q501" s="27">
        <v>13120500</v>
      </c>
      <c r="R501" s="27">
        <v>0</v>
      </c>
      <c r="S501" s="27">
        <v>13120500</v>
      </c>
      <c r="T501" s="27">
        <v>0</v>
      </c>
    </row>
    <row r="502" spans="1:20" ht="23.25" x14ac:dyDescent="0.25">
      <c r="A502" s="42" t="s">
        <v>1672</v>
      </c>
      <c r="B502" s="14" t="s">
        <v>1768</v>
      </c>
      <c r="C502" s="9" t="s">
        <v>1733</v>
      </c>
      <c r="D502" s="22" t="s">
        <v>1638</v>
      </c>
      <c r="E502" s="28" t="s">
        <v>1708</v>
      </c>
      <c r="F502" s="30">
        <v>18919248.640000001</v>
      </c>
      <c r="G502" s="11">
        <v>6106448.6500000004</v>
      </c>
      <c r="H502" s="11">
        <v>25025697.289999999</v>
      </c>
      <c r="I502" s="11"/>
      <c r="J502" s="12" t="s">
        <v>1769</v>
      </c>
      <c r="K502" s="29">
        <v>12.233333333333333</v>
      </c>
      <c r="L502" s="24">
        <v>44649</v>
      </c>
      <c r="M502" s="24">
        <v>45016</v>
      </c>
      <c r="N502" s="22" t="s">
        <v>1244</v>
      </c>
      <c r="O502" s="22" t="s">
        <v>1757</v>
      </c>
      <c r="P502" s="22" t="s">
        <v>1766</v>
      </c>
      <c r="Q502" s="27">
        <v>5638178</v>
      </c>
      <c r="R502" s="27">
        <v>5638178</v>
      </c>
      <c r="S502" s="27">
        <v>0</v>
      </c>
      <c r="T502" s="27">
        <v>19387519.289999999</v>
      </c>
    </row>
    <row r="503" spans="1:20" ht="23.25" x14ac:dyDescent="0.25">
      <c r="A503" s="42">
        <v>88953</v>
      </c>
      <c r="B503" s="32" t="s">
        <v>1713</v>
      </c>
      <c r="C503" s="9">
        <v>44679</v>
      </c>
      <c r="D503" s="22" t="s">
        <v>1639</v>
      </c>
      <c r="E503" s="28" t="s">
        <v>1700</v>
      </c>
      <c r="F503" s="30">
        <v>19729400</v>
      </c>
      <c r="G503" s="11">
        <v>0</v>
      </c>
      <c r="H503" s="11">
        <v>19729400</v>
      </c>
      <c r="I503" s="11"/>
      <c r="J503" s="12" t="s">
        <v>1801</v>
      </c>
      <c r="K503" s="29">
        <v>8.2333333333333325</v>
      </c>
      <c r="L503" s="24">
        <v>44679</v>
      </c>
      <c r="M503" s="24">
        <v>44926</v>
      </c>
      <c r="N503" s="22" t="s">
        <v>1244</v>
      </c>
      <c r="O503" s="22" t="s">
        <v>1757</v>
      </c>
      <c r="P503" s="22" t="s">
        <v>1765</v>
      </c>
      <c r="Q503" s="27">
        <v>13034021</v>
      </c>
      <c r="R503" s="27">
        <v>9502916</v>
      </c>
      <c r="S503" s="27">
        <v>3531105</v>
      </c>
      <c r="T503" s="27">
        <v>6695379</v>
      </c>
    </row>
    <row r="504" spans="1:20" ht="23.25" x14ac:dyDescent="0.25">
      <c r="A504" s="42" t="s">
        <v>1673</v>
      </c>
      <c r="B504" s="32" t="s">
        <v>1626</v>
      </c>
      <c r="C504" s="9" t="s">
        <v>1736</v>
      </c>
      <c r="D504" s="22" t="s">
        <v>1640</v>
      </c>
      <c r="E504" s="28" t="s">
        <v>1700</v>
      </c>
      <c r="F504" s="30">
        <v>21022175.640000001</v>
      </c>
      <c r="G504" s="11">
        <v>0</v>
      </c>
      <c r="H504" s="11">
        <v>21022175.640000001</v>
      </c>
      <c r="I504" s="11"/>
      <c r="J504" s="12" t="s">
        <v>1771</v>
      </c>
      <c r="K504" s="29">
        <v>1.5</v>
      </c>
      <c r="L504" s="24">
        <v>44708</v>
      </c>
      <c r="M504" s="24">
        <v>44754</v>
      </c>
      <c r="N504" s="22" t="s">
        <v>1244</v>
      </c>
      <c r="O504" s="22" t="s">
        <v>1757</v>
      </c>
      <c r="P504" s="22" t="s">
        <v>1765</v>
      </c>
      <c r="Q504" s="27">
        <v>18385195.149999999</v>
      </c>
      <c r="R504" s="27">
        <v>18385195</v>
      </c>
      <c r="S504" s="27">
        <v>0.14999999850988388</v>
      </c>
      <c r="T504" s="27">
        <v>2636980.4900000021</v>
      </c>
    </row>
    <row r="505" spans="1:20" ht="23.25" x14ac:dyDescent="0.25">
      <c r="A505" s="42" t="s">
        <v>1674</v>
      </c>
      <c r="B505" s="14" t="s">
        <v>1752</v>
      </c>
      <c r="C505" s="9" t="s">
        <v>1753</v>
      </c>
      <c r="D505" s="22" t="s">
        <v>1642</v>
      </c>
      <c r="E505" s="28" t="s">
        <v>1700</v>
      </c>
      <c r="F505" s="30">
        <v>22274475</v>
      </c>
      <c r="G505" s="11">
        <v>0</v>
      </c>
      <c r="H505" s="11">
        <v>22274475</v>
      </c>
      <c r="I505" s="11"/>
      <c r="J505" s="12" t="s">
        <v>1798</v>
      </c>
      <c r="K505" s="29">
        <v>0.13333333333333333</v>
      </c>
      <c r="L505" s="24">
        <v>44921</v>
      </c>
      <c r="M505" s="24">
        <v>44925</v>
      </c>
      <c r="N505" s="22" t="s">
        <v>1242</v>
      </c>
      <c r="O505" s="22" t="s">
        <v>1755</v>
      </c>
      <c r="P505" s="22" t="s">
        <v>1765</v>
      </c>
      <c r="Q505" s="27">
        <v>22274475</v>
      </c>
      <c r="R505" s="27">
        <v>0</v>
      </c>
      <c r="S505" s="27">
        <v>22274475</v>
      </c>
      <c r="T505" s="27">
        <v>0</v>
      </c>
    </row>
    <row r="506" spans="1:20" ht="23.25" x14ac:dyDescent="0.25">
      <c r="A506" s="42" t="s">
        <v>1675</v>
      </c>
      <c r="B506" s="32" t="s">
        <v>1794</v>
      </c>
      <c r="C506" s="9" t="s">
        <v>1710</v>
      </c>
      <c r="D506" s="22" t="s">
        <v>1643</v>
      </c>
      <c r="E506" s="28" t="s">
        <v>1708</v>
      </c>
      <c r="F506" s="30">
        <v>22090109</v>
      </c>
      <c r="G506" s="11">
        <v>515035</v>
      </c>
      <c r="H506" s="11">
        <v>22605144</v>
      </c>
      <c r="I506" s="11"/>
      <c r="J506" s="12" t="s">
        <v>1769</v>
      </c>
      <c r="K506" s="29">
        <v>2.6666666666666665</v>
      </c>
      <c r="L506" s="24">
        <v>44846</v>
      </c>
      <c r="M506" s="24">
        <v>44926</v>
      </c>
      <c r="N506" s="22" t="s">
        <v>1243</v>
      </c>
      <c r="O506" s="22" t="s">
        <v>1756</v>
      </c>
      <c r="P506" s="22" t="s">
        <v>1767</v>
      </c>
      <c r="Q506" s="27">
        <v>16048546</v>
      </c>
      <c r="R506" s="27">
        <v>15533512</v>
      </c>
      <c r="S506" s="27">
        <v>515034</v>
      </c>
      <c r="T506" s="27">
        <v>6556598</v>
      </c>
    </row>
    <row r="507" spans="1:20" ht="23.25" x14ac:dyDescent="0.25">
      <c r="A507" s="42">
        <v>89276</v>
      </c>
      <c r="B507" s="32" t="s">
        <v>1697</v>
      </c>
      <c r="C507" s="9" t="s">
        <v>1714</v>
      </c>
      <c r="D507" s="22" t="s">
        <v>1644</v>
      </c>
      <c r="E507" s="28" t="s">
        <v>1700</v>
      </c>
      <c r="F507" s="30">
        <v>24089568</v>
      </c>
      <c r="G507" s="11">
        <v>0</v>
      </c>
      <c r="H507" s="11">
        <v>24089568</v>
      </c>
      <c r="I507" s="11"/>
      <c r="J507" s="12" t="s">
        <v>1761</v>
      </c>
      <c r="K507" s="29">
        <v>1.1000000000000001</v>
      </c>
      <c r="L507" s="24">
        <v>44685</v>
      </c>
      <c r="M507" s="24">
        <v>44718</v>
      </c>
      <c r="N507" s="22" t="s">
        <v>1242</v>
      </c>
      <c r="O507" s="22" t="s">
        <v>1755</v>
      </c>
      <c r="P507" s="22" t="s">
        <v>1765</v>
      </c>
      <c r="Q507" s="27">
        <v>24089568</v>
      </c>
      <c r="R507" s="27">
        <v>24089568</v>
      </c>
      <c r="S507" s="27">
        <v>0</v>
      </c>
      <c r="T507" s="27">
        <v>0</v>
      </c>
    </row>
    <row r="508" spans="1:20" ht="23.25" x14ac:dyDescent="0.25">
      <c r="A508" s="42">
        <v>102193</v>
      </c>
      <c r="B508" s="32" t="s">
        <v>1697</v>
      </c>
      <c r="C508" s="9" t="s">
        <v>1251</v>
      </c>
      <c r="D508" s="22" t="s">
        <v>1645</v>
      </c>
      <c r="E508" s="28" t="s">
        <v>1700</v>
      </c>
      <c r="F508" s="30">
        <v>24274810</v>
      </c>
      <c r="G508" s="11">
        <v>0</v>
      </c>
      <c r="H508" s="11">
        <v>24274810</v>
      </c>
      <c r="I508" s="11"/>
      <c r="J508" s="12" t="s">
        <v>1761</v>
      </c>
      <c r="K508" s="29">
        <v>0.5</v>
      </c>
      <c r="L508" s="24">
        <v>44910</v>
      </c>
      <c r="M508" s="24">
        <v>44926</v>
      </c>
      <c r="N508" s="22" t="s">
        <v>1242</v>
      </c>
      <c r="O508" s="22" t="s">
        <v>1755</v>
      </c>
      <c r="P508" s="22"/>
      <c r="Q508" s="27">
        <v>24274810</v>
      </c>
      <c r="R508" s="27"/>
      <c r="S508" s="27">
        <v>24274810</v>
      </c>
      <c r="T508" s="27">
        <v>0</v>
      </c>
    </row>
    <row r="509" spans="1:20" ht="23.25" x14ac:dyDescent="0.25">
      <c r="A509" s="42" t="s">
        <v>1676</v>
      </c>
      <c r="B509" s="32" t="s">
        <v>1750</v>
      </c>
      <c r="C509" s="9" t="s">
        <v>1751</v>
      </c>
      <c r="D509" s="22" t="s">
        <v>1646</v>
      </c>
      <c r="E509" s="28" t="s">
        <v>1700</v>
      </c>
      <c r="F509" s="30">
        <v>26853540</v>
      </c>
      <c r="G509" s="11">
        <v>0</v>
      </c>
      <c r="H509" s="11">
        <v>26853540</v>
      </c>
      <c r="I509" s="11"/>
      <c r="J509" s="12" t="s">
        <v>1788</v>
      </c>
      <c r="K509" s="29">
        <v>0.23333333333333334</v>
      </c>
      <c r="L509" s="24">
        <v>44914</v>
      </c>
      <c r="M509" s="24">
        <v>44921</v>
      </c>
      <c r="N509" s="22" t="s">
        <v>1243</v>
      </c>
      <c r="O509" s="22" t="s">
        <v>1756</v>
      </c>
      <c r="P509" s="22" t="s">
        <v>1765</v>
      </c>
      <c r="Q509" s="27">
        <v>0</v>
      </c>
      <c r="R509" s="27">
        <v>0</v>
      </c>
      <c r="S509" s="27">
        <v>0</v>
      </c>
      <c r="T509" s="27">
        <v>26853540</v>
      </c>
    </row>
    <row r="510" spans="1:20" ht="23.25" x14ac:dyDescent="0.25">
      <c r="A510" s="42" t="s">
        <v>1677</v>
      </c>
      <c r="B510" s="32" t="s">
        <v>1711</v>
      </c>
      <c r="C510" s="9" t="s">
        <v>1253</v>
      </c>
      <c r="D510" s="22" t="s">
        <v>1647</v>
      </c>
      <c r="E510" s="28" t="s">
        <v>1707</v>
      </c>
      <c r="F510" s="30">
        <v>23056020</v>
      </c>
      <c r="G510" s="11">
        <v>4781405</v>
      </c>
      <c r="H510" s="11">
        <v>27837425</v>
      </c>
      <c r="I510" s="11"/>
      <c r="J510" s="12" t="s">
        <v>1802</v>
      </c>
      <c r="K510" s="29">
        <v>0.66666666666666663</v>
      </c>
      <c r="L510" s="24">
        <v>44895</v>
      </c>
      <c r="M510" s="24">
        <v>44915</v>
      </c>
      <c r="N510" s="22" t="s">
        <v>1244</v>
      </c>
      <c r="O510" s="22" t="s">
        <v>1757</v>
      </c>
      <c r="P510" s="22" t="s">
        <v>1765</v>
      </c>
      <c r="Q510" s="27">
        <v>0</v>
      </c>
      <c r="R510" s="27">
        <v>0</v>
      </c>
      <c r="S510" s="27">
        <v>0</v>
      </c>
      <c r="T510" s="27">
        <v>27837425</v>
      </c>
    </row>
    <row r="511" spans="1:20" ht="23.25" x14ac:dyDescent="0.25">
      <c r="A511" s="42">
        <v>95551</v>
      </c>
      <c r="B511" s="32" t="s">
        <v>1795</v>
      </c>
      <c r="C511" s="9" t="s">
        <v>1248</v>
      </c>
      <c r="D511" s="22" t="s">
        <v>1648</v>
      </c>
      <c r="E511" s="28" t="s">
        <v>1734</v>
      </c>
      <c r="F511" s="30">
        <v>19708380.629999999</v>
      </c>
      <c r="G511" s="11">
        <v>9066816</v>
      </c>
      <c r="H511" s="11">
        <v>28775196.629999999</v>
      </c>
      <c r="I511" s="11"/>
      <c r="J511" s="12" t="s">
        <v>1803</v>
      </c>
      <c r="K511" s="29">
        <v>12.166666666666666</v>
      </c>
      <c r="L511" s="24">
        <v>44806</v>
      </c>
      <c r="M511" s="24">
        <v>45171</v>
      </c>
      <c r="N511" s="22" t="s">
        <v>1242</v>
      </c>
      <c r="O511" s="22" t="s">
        <v>1755</v>
      </c>
      <c r="P511" s="22" t="s">
        <v>1766</v>
      </c>
      <c r="Q511" s="27">
        <v>19708380.629999999</v>
      </c>
      <c r="R511" s="27">
        <v>16971473</v>
      </c>
      <c r="S511" s="27">
        <v>2736907.629999999</v>
      </c>
      <c r="T511" s="27">
        <v>9066816</v>
      </c>
    </row>
    <row r="512" spans="1:20" ht="23.25" x14ac:dyDescent="0.25">
      <c r="A512" s="42" t="s">
        <v>1678</v>
      </c>
      <c r="B512" s="32" t="s">
        <v>1796</v>
      </c>
      <c r="C512" s="9" t="s">
        <v>1709</v>
      </c>
      <c r="D512" s="22" t="s">
        <v>1649</v>
      </c>
      <c r="E512" s="28" t="s">
        <v>1708</v>
      </c>
      <c r="F512" s="30">
        <v>21379432.32</v>
      </c>
      <c r="G512" s="11">
        <v>8285505.0599999987</v>
      </c>
      <c r="H512" s="11">
        <v>29664937.379999999</v>
      </c>
      <c r="I512" s="11"/>
      <c r="J512" s="12" t="s">
        <v>1769</v>
      </c>
      <c r="K512" s="29">
        <v>4.0999999999999996</v>
      </c>
      <c r="L512" s="24">
        <v>44803</v>
      </c>
      <c r="M512" s="24">
        <v>44926</v>
      </c>
      <c r="N512" s="22" t="s">
        <v>1243</v>
      </c>
      <c r="O512" s="22" t="s">
        <v>1756</v>
      </c>
      <c r="P512" s="22" t="s">
        <v>1767</v>
      </c>
      <c r="Q512" s="27">
        <v>9964434</v>
      </c>
      <c r="R512" s="27">
        <v>9964434</v>
      </c>
      <c r="S512" s="27">
        <v>0</v>
      </c>
      <c r="T512" s="27">
        <v>19700503.379999999</v>
      </c>
    </row>
    <row r="513" spans="1:20" ht="23.25" x14ac:dyDescent="0.25">
      <c r="A513" s="42" t="s">
        <v>1679</v>
      </c>
      <c r="B513" s="14" t="s">
        <v>1789</v>
      </c>
      <c r="C513" s="9" t="s">
        <v>1250</v>
      </c>
      <c r="D513" s="22" t="s">
        <v>1650</v>
      </c>
      <c r="E513" s="28" t="s">
        <v>1734</v>
      </c>
      <c r="F513" s="30">
        <v>41098277</v>
      </c>
      <c r="G513" s="11">
        <v>0</v>
      </c>
      <c r="H513" s="11">
        <v>41098277</v>
      </c>
      <c r="I513" s="11"/>
      <c r="J513" s="12" t="s">
        <v>1790</v>
      </c>
      <c r="K513" s="29">
        <v>0.6</v>
      </c>
      <c r="L513" s="24">
        <v>44908</v>
      </c>
      <c r="M513" s="24">
        <v>44926</v>
      </c>
      <c r="N513" s="22" t="s">
        <v>1242</v>
      </c>
      <c r="O513" s="22" t="s">
        <v>1755</v>
      </c>
      <c r="P513" s="22" t="s">
        <v>1765</v>
      </c>
      <c r="Q513" s="27">
        <v>41098266</v>
      </c>
      <c r="R513" s="27">
        <v>0</v>
      </c>
      <c r="S513" s="27">
        <v>41098266</v>
      </c>
      <c r="T513" s="27">
        <v>11</v>
      </c>
    </row>
    <row r="514" spans="1:20" ht="23.25" x14ac:dyDescent="0.25">
      <c r="A514" s="42" t="s">
        <v>1680</v>
      </c>
      <c r="B514" s="32" t="s">
        <v>1797</v>
      </c>
      <c r="C514" s="9" t="s">
        <v>1704</v>
      </c>
      <c r="D514" s="22" t="s">
        <v>1651</v>
      </c>
      <c r="E514" s="28" t="s">
        <v>1734</v>
      </c>
      <c r="F514" s="30">
        <v>38400000</v>
      </c>
      <c r="G514" s="11">
        <v>14400000</v>
      </c>
      <c r="H514" s="11">
        <v>52800000</v>
      </c>
      <c r="I514" s="11"/>
      <c r="J514" s="12" t="s">
        <v>1804</v>
      </c>
      <c r="K514" s="29">
        <v>11</v>
      </c>
      <c r="L514" s="24">
        <v>44592</v>
      </c>
      <c r="M514" s="24">
        <v>44925</v>
      </c>
      <c r="N514" s="22" t="s">
        <v>1242</v>
      </c>
      <c r="O514" s="22" t="s">
        <v>1755</v>
      </c>
      <c r="P514" s="22" t="s">
        <v>1765</v>
      </c>
      <c r="Q514" s="27">
        <v>52800000</v>
      </c>
      <c r="R514" s="27">
        <v>48000000</v>
      </c>
      <c r="S514" s="27">
        <v>4800000</v>
      </c>
      <c r="T514" s="27">
        <v>0</v>
      </c>
    </row>
    <row r="515" spans="1:20" ht="23.25" x14ac:dyDescent="0.25">
      <c r="A515" s="42" t="s">
        <v>1681</v>
      </c>
      <c r="B515" s="32" t="s">
        <v>1745</v>
      </c>
      <c r="C515" s="9" t="s">
        <v>1747</v>
      </c>
      <c r="D515" s="22" t="s">
        <v>1652</v>
      </c>
      <c r="E515" s="28" t="s">
        <v>1746</v>
      </c>
      <c r="F515" s="30">
        <v>54530943.060000002</v>
      </c>
      <c r="G515" s="11">
        <v>0</v>
      </c>
      <c r="H515" s="11">
        <v>54530943.060000002</v>
      </c>
      <c r="I515" s="11"/>
      <c r="J515" s="12" t="s">
        <v>1785</v>
      </c>
      <c r="K515" s="29">
        <v>2.4</v>
      </c>
      <c r="L515" s="24">
        <v>44853</v>
      </c>
      <c r="M515" s="24">
        <v>44925</v>
      </c>
      <c r="N515" s="22" t="s">
        <v>1244</v>
      </c>
      <c r="O515" s="22" t="s">
        <v>1757</v>
      </c>
      <c r="P515" s="22" t="s">
        <v>1765</v>
      </c>
      <c r="Q515" s="27">
        <v>36644792</v>
      </c>
      <c r="R515" s="27">
        <v>21866908</v>
      </c>
      <c r="S515" s="27">
        <v>14777884</v>
      </c>
      <c r="T515" s="27">
        <v>17886151.060000002</v>
      </c>
    </row>
    <row r="516" spans="1:20" ht="23.25" x14ac:dyDescent="0.25">
      <c r="A516" s="42" t="s">
        <v>1682</v>
      </c>
      <c r="B516" s="14" t="s">
        <v>1738</v>
      </c>
      <c r="C516" s="9" t="s">
        <v>1739</v>
      </c>
      <c r="D516" s="22" t="s">
        <v>1653</v>
      </c>
      <c r="E516" s="28" t="s">
        <v>1700</v>
      </c>
      <c r="F516" s="30">
        <v>78849468</v>
      </c>
      <c r="G516" s="11">
        <v>0</v>
      </c>
      <c r="H516" s="11">
        <v>78849468</v>
      </c>
      <c r="I516" s="11"/>
      <c r="J516" s="12" t="s">
        <v>1773</v>
      </c>
      <c r="K516" s="29">
        <v>6.3666666666666663</v>
      </c>
      <c r="L516" s="24">
        <v>44735</v>
      </c>
      <c r="M516" s="24">
        <v>44926</v>
      </c>
      <c r="N516" s="22" t="s">
        <v>1244</v>
      </c>
      <c r="O516" s="22" t="s">
        <v>1757</v>
      </c>
      <c r="P516" s="22" t="s">
        <v>1765</v>
      </c>
      <c r="Q516" s="27">
        <v>78849430.879999995</v>
      </c>
      <c r="R516" s="27">
        <v>42696949</v>
      </c>
      <c r="S516" s="27">
        <v>36152481.879999995</v>
      </c>
      <c r="T516" s="27">
        <v>37.120000004768372</v>
      </c>
    </row>
    <row r="517" spans="1:20" ht="23.25" x14ac:dyDescent="0.25">
      <c r="A517" s="42" t="s">
        <v>1683</v>
      </c>
      <c r="B517" s="32" t="s">
        <v>1778</v>
      </c>
      <c r="C517" s="9" t="s">
        <v>1737</v>
      </c>
      <c r="D517" s="22" t="s">
        <v>1654</v>
      </c>
      <c r="E517" s="28" t="s">
        <v>1700</v>
      </c>
      <c r="F517" s="30">
        <v>90922910</v>
      </c>
      <c r="G517" s="11">
        <v>0</v>
      </c>
      <c r="H517" s="11">
        <v>90922910</v>
      </c>
      <c r="I517" s="11"/>
      <c r="J517" s="12" t="s">
        <v>1775</v>
      </c>
      <c r="K517" s="29">
        <v>6.4333333333333336</v>
      </c>
      <c r="L517" s="24">
        <v>44733</v>
      </c>
      <c r="M517" s="24">
        <v>44926</v>
      </c>
      <c r="N517" s="22" t="s">
        <v>1244</v>
      </c>
      <c r="O517" s="22" t="s">
        <v>1757</v>
      </c>
      <c r="P517" s="22" t="s">
        <v>1765</v>
      </c>
      <c r="Q517" s="27">
        <v>90922910</v>
      </c>
      <c r="R517" s="27">
        <v>90922910</v>
      </c>
      <c r="S517" s="27">
        <v>0</v>
      </c>
      <c r="T517" s="27">
        <v>0</v>
      </c>
    </row>
    <row r="518" spans="1:20" ht="23.25" x14ac:dyDescent="0.25">
      <c r="A518" s="42" t="s">
        <v>1684</v>
      </c>
      <c r="B518" s="32" t="s">
        <v>1740</v>
      </c>
      <c r="C518" s="9" t="s">
        <v>1699</v>
      </c>
      <c r="D518" s="22" t="s">
        <v>1655</v>
      </c>
      <c r="E518" s="28" t="s">
        <v>1698</v>
      </c>
      <c r="F518" s="30">
        <v>103450165.78</v>
      </c>
      <c r="G518" s="11">
        <v>0</v>
      </c>
      <c r="H518" s="11">
        <v>103450165.78</v>
      </c>
      <c r="I518" s="11"/>
      <c r="J518" s="12" t="s">
        <v>1774</v>
      </c>
      <c r="K518" s="29">
        <v>6.333333333333333</v>
      </c>
      <c r="L518" s="24">
        <v>44736</v>
      </c>
      <c r="M518" s="24">
        <v>44926</v>
      </c>
      <c r="N518" s="22" t="s">
        <v>1243</v>
      </c>
      <c r="O518" s="22" t="s">
        <v>1756</v>
      </c>
      <c r="P518" s="22" t="s">
        <v>1765</v>
      </c>
      <c r="Q518" s="27">
        <v>103450165</v>
      </c>
      <c r="R518" s="27">
        <v>73892975</v>
      </c>
      <c r="S518" s="27">
        <v>29557190</v>
      </c>
      <c r="T518" s="27">
        <v>0</v>
      </c>
    </row>
    <row r="519" spans="1:20" ht="23.25" x14ac:dyDescent="0.25">
      <c r="A519" s="42" t="s">
        <v>1685</v>
      </c>
      <c r="B519" s="32" t="s">
        <v>1741</v>
      </c>
      <c r="C519" s="9" t="s">
        <v>1743</v>
      </c>
      <c r="D519" s="22" t="s">
        <v>1656</v>
      </c>
      <c r="E519" s="28" t="s">
        <v>1742</v>
      </c>
      <c r="F519" s="30">
        <v>117994339</v>
      </c>
      <c r="G519" s="11">
        <v>0</v>
      </c>
      <c r="H519" s="11">
        <v>117994339</v>
      </c>
      <c r="I519" s="11"/>
      <c r="J519" s="12" t="s">
        <v>1776</v>
      </c>
      <c r="K519" s="29">
        <v>0.23333333333333334</v>
      </c>
      <c r="L519" s="24">
        <v>44754</v>
      </c>
      <c r="M519" s="24">
        <v>44761</v>
      </c>
      <c r="N519" s="22" t="s">
        <v>1242</v>
      </c>
      <c r="O519" s="22" t="s">
        <v>1755</v>
      </c>
      <c r="P519" s="22" t="s">
        <v>1765</v>
      </c>
      <c r="Q519" s="27">
        <v>117994339</v>
      </c>
      <c r="R519" s="27">
        <v>117994339</v>
      </c>
      <c r="S519" s="27">
        <v>0</v>
      </c>
      <c r="T519" s="27">
        <v>0</v>
      </c>
    </row>
    <row r="520" spans="1:20" ht="23.25" x14ac:dyDescent="0.25">
      <c r="A520" s="42" t="s">
        <v>1686</v>
      </c>
      <c r="B520" s="14" t="s">
        <v>1779</v>
      </c>
      <c r="C520" s="9" t="s">
        <v>1735</v>
      </c>
      <c r="D520" s="22" t="s">
        <v>1657</v>
      </c>
      <c r="E520" s="28" t="s">
        <v>1734</v>
      </c>
      <c r="F520" s="30">
        <v>119800000</v>
      </c>
      <c r="G520" s="11">
        <v>0</v>
      </c>
      <c r="H520" s="11">
        <v>119800000</v>
      </c>
      <c r="I520" s="11"/>
      <c r="J520" s="12" t="s">
        <v>1770</v>
      </c>
      <c r="K520" s="29">
        <v>7.5</v>
      </c>
      <c r="L520" s="24">
        <v>44697</v>
      </c>
      <c r="M520" s="24">
        <v>44926</v>
      </c>
      <c r="N520" s="22" t="s">
        <v>1243</v>
      </c>
      <c r="O520" s="22" t="s">
        <v>1756</v>
      </c>
      <c r="P520" s="22" t="s">
        <v>1765</v>
      </c>
      <c r="Q520" s="27">
        <v>119800000</v>
      </c>
      <c r="R520" s="27">
        <v>91300000</v>
      </c>
      <c r="S520" s="27">
        <v>28500000</v>
      </c>
      <c r="T520" s="27">
        <v>0</v>
      </c>
    </row>
    <row r="521" spans="1:20" ht="23.25" x14ac:dyDescent="0.25">
      <c r="A521" s="42">
        <v>52307372</v>
      </c>
      <c r="B521" s="32" t="s">
        <v>1627</v>
      </c>
      <c r="C521" s="9" t="s">
        <v>1703</v>
      </c>
      <c r="D521" s="22" t="s">
        <v>1658</v>
      </c>
      <c r="E521" s="28" t="s">
        <v>1700</v>
      </c>
      <c r="F521" s="30">
        <v>84875016</v>
      </c>
      <c r="G521" s="11">
        <v>41035960</v>
      </c>
      <c r="H521" s="11">
        <v>125910976</v>
      </c>
      <c r="I521" s="11"/>
      <c r="J521" s="12" t="s">
        <v>1763</v>
      </c>
      <c r="K521" s="29">
        <v>2.6666666666666665</v>
      </c>
      <c r="L521" s="24">
        <v>44846</v>
      </c>
      <c r="M521" s="24">
        <v>44926</v>
      </c>
      <c r="N521" s="22" t="s">
        <v>1243</v>
      </c>
      <c r="O521" s="22" t="s">
        <v>1756</v>
      </c>
      <c r="P521" s="22" t="s">
        <v>1767</v>
      </c>
      <c r="Q521" s="27">
        <v>124858965</v>
      </c>
      <c r="R521" s="27">
        <v>0</v>
      </c>
      <c r="S521" s="27">
        <v>124858965</v>
      </c>
      <c r="T521" s="27">
        <v>1052011</v>
      </c>
    </row>
    <row r="522" spans="1:20" ht="23.25" x14ac:dyDescent="0.25">
      <c r="A522" s="42">
        <v>52322310</v>
      </c>
      <c r="B522" s="32" t="s">
        <v>1628</v>
      </c>
      <c r="C522" s="9" t="s">
        <v>1703</v>
      </c>
      <c r="D522" s="22" t="s">
        <v>1659</v>
      </c>
      <c r="E522" s="28" t="s">
        <v>1700</v>
      </c>
      <c r="F522" s="30">
        <v>129270936</v>
      </c>
      <c r="G522" s="11">
        <v>0</v>
      </c>
      <c r="H522" s="11">
        <v>129270936</v>
      </c>
      <c r="I522" s="11"/>
      <c r="J522" s="12" t="s">
        <v>1763</v>
      </c>
      <c r="K522" s="29">
        <v>2.6666666666666665</v>
      </c>
      <c r="L522" s="24">
        <v>44846</v>
      </c>
      <c r="M522" s="24">
        <v>44926</v>
      </c>
      <c r="N522" s="22" t="s">
        <v>1243</v>
      </c>
      <c r="O522" s="22" t="s">
        <v>1756</v>
      </c>
      <c r="P522" s="22" t="s">
        <v>1767</v>
      </c>
      <c r="Q522" s="27">
        <v>129260667.14</v>
      </c>
      <c r="R522" s="27">
        <v>0</v>
      </c>
      <c r="S522" s="27">
        <v>129260667.14</v>
      </c>
      <c r="T522" s="27">
        <v>10268.859999999404</v>
      </c>
    </row>
    <row r="523" spans="1:20" ht="23.25" x14ac:dyDescent="0.25">
      <c r="A523" s="42">
        <v>89998</v>
      </c>
      <c r="B523" s="32" t="s">
        <v>1784</v>
      </c>
      <c r="C523" s="9" t="s">
        <v>1699</v>
      </c>
      <c r="D523" s="22" t="s">
        <v>1660</v>
      </c>
      <c r="E523" s="28" t="s">
        <v>1700</v>
      </c>
      <c r="F523" s="30">
        <v>181111922</v>
      </c>
      <c r="G523" s="11">
        <v>0</v>
      </c>
      <c r="H523" s="11">
        <v>181111922</v>
      </c>
      <c r="I523" s="11"/>
      <c r="J523" s="12" t="s">
        <v>1800</v>
      </c>
      <c r="K523" s="29">
        <v>7.6</v>
      </c>
      <c r="L523" s="24">
        <v>44698</v>
      </c>
      <c r="M523" s="24">
        <v>44926</v>
      </c>
      <c r="N523" s="22" t="s">
        <v>1244</v>
      </c>
      <c r="O523" s="22" t="s">
        <v>1757</v>
      </c>
      <c r="P523" s="22" t="s">
        <v>1765</v>
      </c>
      <c r="Q523" s="27">
        <v>181111922</v>
      </c>
      <c r="R523" s="27">
        <v>141937712.06</v>
      </c>
      <c r="S523" s="27">
        <v>39174209.939999998</v>
      </c>
      <c r="T523" s="27">
        <v>0</v>
      </c>
    </row>
    <row r="524" spans="1:20" ht="23.25" x14ac:dyDescent="0.25">
      <c r="A524" s="42" t="s">
        <v>1690</v>
      </c>
      <c r="B524" s="32" t="s">
        <v>1780</v>
      </c>
      <c r="C524" s="9" t="s">
        <v>1744</v>
      </c>
      <c r="D524" s="22" t="s">
        <v>1661</v>
      </c>
      <c r="E524" s="28" t="s">
        <v>1734</v>
      </c>
      <c r="F524" s="30">
        <v>189781200</v>
      </c>
      <c r="G524" s="11">
        <v>0</v>
      </c>
      <c r="H524" s="11">
        <v>189781200</v>
      </c>
      <c r="I524" s="11"/>
      <c r="J524" s="12" t="s">
        <v>1777</v>
      </c>
      <c r="K524" s="29">
        <v>4.333333333333333</v>
      </c>
      <c r="L524" s="24">
        <v>44796</v>
      </c>
      <c r="M524" s="24">
        <v>44926</v>
      </c>
      <c r="N524" s="22" t="s">
        <v>1243</v>
      </c>
      <c r="O524" s="22" t="s">
        <v>1756</v>
      </c>
      <c r="P524" s="22" t="s">
        <v>1765</v>
      </c>
      <c r="Q524" s="27">
        <v>189766991</v>
      </c>
      <c r="R524" s="27">
        <v>128030910</v>
      </c>
      <c r="S524" s="27">
        <v>61736081</v>
      </c>
      <c r="T524" s="27">
        <v>14209</v>
      </c>
    </row>
    <row r="525" spans="1:20" ht="23.25" x14ac:dyDescent="0.25">
      <c r="A525" s="42" t="s">
        <v>1689</v>
      </c>
      <c r="B525" s="32" t="s">
        <v>1705</v>
      </c>
      <c r="C525" s="9" t="s">
        <v>1706</v>
      </c>
      <c r="D525" s="22" t="s">
        <v>1662</v>
      </c>
      <c r="E525" s="28" t="s">
        <v>1734</v>
      </c>
      <c r="F525" s="30">
        <v>181888995.34</v>
      </c>
      <c r="G525" s="11">
        <v>41777034</v>
      </c>
      <c r="H525" s="11">
        <v>223666029.34</v>
      </c>
      <c r="I525" s="11"/>
      <c r="J525" s="12" t="s">
        <v>1805</v>
      </c>
      <c r="K525" s="29">
        <v>2.5</v>
      </c>
      <c r="L525" s="24">
        <v>44799</v>
      </c>
      <c r="M525" s="24">
        <v>44874</v>
      </c>
      <c r="N525" s="22" t="s">
        <v>1244</v>
      </c>
      <c r="O525" s="22" t="s">
        <v>1757</v>
      </c>
      <c r="P525" s="22" t="s">
        <v>1765</v>
      </c>
      <c r="Q525" s="27">
        <v>223666029</v>
      </c>
      <c r="R525" s="27">
        <v>205497019</v>
      </c>
      <c r="S525" s="27">
        <v>18169010</v>
      </c>
      <c r="T525" s="27">
        <v>0.34000000357627869</v>
      </c>
    </row>
    <row r="526" spans="1:20" ht="23.25" x14ac:dyDescent="0.25">
      <c r="A526" s="42">
        <v>87290</v>
      </c>
      <c r="B526" s="14" t="s">
        <v>1781</v>
      </c>
      <c r="C526" s="9">
        <v>44645</v>
      </c>
      <c r="D526" s="22" t="s">
        <v>1663</v>
      </c>
      <c r="E526" s="28" t="s">
        <v>1698</v>
      </c>
      <c r="F526" s="30">
        <v>261783819</v>
      </c>
      <c r="G526" s="11">
        <v>44642857</v>
      </c>
      <c r="H526" s="11">
        <v>306426676</v>
      </c>
      <c r="I526" s="11"/>
      <c r="J526" s="12" t="s">
        <v>1799</v>
      </c>
      <c r="K526" s="29">
        <v>9.3666666666666671</v>
      </c>
      <c r="L526" s="24">
        <v>44645</v>
      </c>
      <c r="M526" s="24">
        <v>44926</v>
      </c>
      <c r="N526" s="22" t="s">
        <v>1242</v>
      </c>
      <c r="O526" s="22" t="s">
        <v>1755</v>
      </c>
      <c r="P526" s="22" t="s">
        <v>1765</v>
      </c>
      <c r="Q526" s="27">
        <v>238076830</v>
      </c>
      <c r="R526" s="27">
        <v>186883274</v>
      </c>
      <c r="S526" s="27">
        <v>51193556</v>
      </c>
      <c r="T526" s="27">
        <v>68349846</v>
      </c>
    </row>
    <row r="527" spans="1:20" ht="23.25" x14ac:dyDescent="0.25">
      <c r="A527" s="42">
        <v>48905359</v>
      </c>
      <c r="B527" s="32" t="s">
        <v>1762</v>
      </c>
      <c r="C527" s="9" t="s">
        <v>1732</v>
      </c>
      <c r="D527" s="22" t="s">
        <v>1638</v>
      </c>
      <c r="E527" s="28" t="s">
        <v>1731</v>
      </c>
      <c r="F527" s="30">
        <v>982624691</v>
      </c>
      <c r="G527" s="11">
        <v>346287340.56999999</v>
      </c>
      <c r="H527" s="11">
        <v>1328912031.5699999</v>
      </c>
      <c r="I527" s="11"/>
      <c r="J527" s="12" t="s">
        <v>1763</v>
      </c>
      <c r="K527" s="29">
        <v>12.233333333333333</v>
      </c>
      <c r="L527" s="24">
        <v>44649</v>
      </c>
      <c r="M527" s="24">
        <v>45016</v>
      </c>
      <c r="N527" s="22" t="s">
        <v>1244</v>
      </c>
      <c r="O527" s="22" t="s">
        <v>1757</v>
      </c>
      <c r="P527" s="22" t="s">
        <v>1766</v>
      </c>
      <c r="Q527" s="27">
        <v>904435411</v>
      </c>
      <c r="R527" s="27">
        <v>579279259</v>
      </c>
      <c r="S527" s="27">
        <v>325156152</v>
      </c>
      <c r="T527" s="27">
        <v>424476620.56999993</v>
      </c>
    </row>
    <row r="528" spans="1:20" ht="23.25" x14ac:dyDescent="0.25">
      <c r="A528" s="42" t="s">
        <v>1688</v>
      </c>
      <c r="B528" s="14" t="s">
        <v>1629</v>
      </c>
      <c r="C528" s="9" t="s">
        <v>1710</v>
      </c>
      <c r="D528" s="22" t="s">
        <v>1664</v>
      </c>
      <c r="E528" s="28" t="s">
        <v>1707</v>
      </c>
      <c r="F528" s="30">
        <v>753067332</v>
      </c>
      <c r="G528" s="11">
        <v>272307960</v>
      </c>
      <c r="H528" s="11">
        <v>1025375292</v>
      </c>
      <c r="I528" s="11"/>
      <c r="J528" s="12" t="s">
        <v>1806</v>
      </c>
      <c r="K528" s="29">
        <v>2.4</v>
      </c>
      <c r="L528" s="24">
        <v>44853</v>
      </c>
      <c r="M528" s="24">
        <v>44925</v>
      </c>
      <c r="N528" s="22" t="s">
        <v>1244</v>
      </c>
      <c r="O528" s="22" t="s">
        <v>1757</v>
      </c>
      <c r="P528" s="22" t="s">
        <v>1765</v>
      </c>
      <c r="Q528" s="27">
        <v>727831477.89999998</v>
      </c>
      <c r="R528" s="27">
        <v>302312115</v>
      </c>
      <c r="S528" s="27">
        <v>425519362.89999998</v>
      </c>
      <c r="T528" s="27">
        <v>297543814.10000002</v>
      </c>
    </row>
    <row r="529" spans="1:20" ht="23.25" x14ac:dyDescent="0.25">
      <c r="A529" s="42" t="s">
        <v>1687</v>
      </c>
      <c r="B529" s="14" t="s">
        <v>1782</v>
      </c>
      <c r="C529" s="9" t="s">
        <v>1748</v>
      </c>
      <c r="D529" s="22" t="s">
        <v>1665</v>
      </c>
      <c r="E529" s="28" t="s">
        <v>1707</v>
      </c>
      <c r="F529" s="30">
        <v>1369353773.78</v>
      </c>
      <c r="G529" s="11">
        <v>0</v>
      </c>
      <c r="H529" s="11">
        <v>1369353774</v>
      </c>
      <c r="I529" s="11"/>
      <c r="J529" s="12" t="s">
        <v>1786</v>
      </c>
      <c r="K529" s="29">
        <v>1.3</v>
      </c>
      <c r="L529" s="24">
        <v>44886</v>
      </c>
      <c r="M529" s="24">
        <v>44925</v>
      </c>
      <c r="N529" s="22" t="s">
        <v>1244</v>
      </c>
      <c r="O529" s="22" t="s">
        <v>1757</v>
      </c>
      <c r="P529" s="22" t="s">
        <v>1765</v>
      </c>
      <c r="Q529" s="27">
        <v>1292452830.3699999</v>
      </c>
      <c r="R529" s="27">
        <v>1292452831</v>
      </c>
      <c r="S529" s="27">
        <v>0</v>
      </c>
      <c r="T529" s="27">
        <v>76900943.630000114</v>
      </c>
    </row>
    <row r="530" spans="1:20" ht="23.25" x14ac:dyDescent="0.25">
      <c r="A530" s="42">
        <v>52308347</v>
      </c>
      <c r="B530" s="32" t="s">
        <v>1627</v>
      </c>
      <c r="C530" s="9" t="s">
        <v>1703</v>
      </c>
      <c r="D530" s="22" t="s">
        <v>1666</v>
      </c>
      <c r="E530" s="28" t="s">
        <v>1700</v>
      </c>
      <c r="F530" s="11">
        <v>1547076173.0900002</v>
      </c>
      <c r="G530" s="11">
        <v>0</v>
      </c>
      <c r="H530" s="11">
        <v>1547076173.0900002</v>
      </c>
      <c r="I530" s="11"/>
      <c r="J530" s="12" t="s">
        <v>1763</v>
      </c>
      <c r="K530" s="29">
        <v>2.6666666666666665</v>
      </c>
      <c r="L530" s="24">
        <v>44846</v>
      </c>
      <c r="M530" s="24">
        <v>44926</v>
      </c>
      <c r="N530" s="22" t="s">
        <v>1243</v>
      </c>
      <c r="O530" s="22" t="s">
        <v>1756</v>
      </c>
      <c r="P530" s="22" t="s">
        <v>1767</v>
      </c>
      <c r="Q530" s="27">
        <v>0</v>
      </c>
      <c r="R530" s="27">
        <v>0</v>
      </c>
      <c r="S530" s="27">
        <v>0</v>
      </c>
      <c r="T530" s="27">
        <v>1547076173.0900002</v>
      </c>
    </row>
    <row r="531" spans="1:20" ht="23.25" x14ac:dyDescent="0.25">
      <c r="A531" s="42">
        <v>52256002</v>
      </c>
      <c r="B531" s="32" t="s">
        <v>1783</v>
      </c>
      <c r="C531" s="9" t="s">
        <v>1701</v>
      </c>
      <c r="D531" s="22" t="s">
        <v>1667</v>
      </c>
      <c r="E531" s="28" t="s">
        <v>1734</v>
      </c>
      <c r="F531" s="30">
        <v>1461336146</v>
      </c>
      <c r="G531" s="11">
        <v>684012489</v>
      </c>
      <c r="H531" s="11">
        <v>2145348635</v>
      </c>
      <c r="I531" s="11"/>
      <c r="J531" s="12" t="s">
        <v>1763</v>
      </c>
      <c r="K531" s="29">
        <v>4.0999999999999996</v>
      </c>
      <c r="L531" s="24">
        <v>44803</v>
      </c>
      <c r="M531" s="24">
        <v>44926</v>
      </c>
      <c r="N531" s="22" t="s">
        <v>1243</v>
      </c>
      <c r="O531" s="22" t="s">
        <v>1756</v>
      </c>
      <c r="P531" s="22" t="s">
        <v>1767</v>
      </c>
      <c r="Q531" s="27">
        <v>0</v>
      </c>
      <c r="R531" s="27">
        <v>0</v>
      </c>
      <c r="S531" s="27">
        <v>0</v>
      </c>
      <c r="T531" s="27">
        <v>2145348635</v>
      </c>
    </row>
    <row r="532" spans="1:20" ht="23.25" x14ac:dyDescent="0.25">
      <c r="A532" s="42">
        <v>90970</v>
      </c>
      <c r="B532" s="32" t="s">
        <v>1716</v>
      </c>
      <c r="C532" s="9" t="s">
        <v>1717</v>
      </c>
      <c r="D532" s="22" t="s">
        <v>1641</v>
      </c>
      <c r="E532" s="28" t="s">
        <v>1700</v>
      </c>
      <c r="F532" s="30">
        <v>6482530.5199999996</v>
      </c>
      <c r="G532" s="11">
        <v>0</v>
      </c>
      <c r="H532" s="30">
        <v>6482530.5199999996</v>
      </c>
      <c r="J532" s="12" t="s">
        <v>1761</v>
      </c>
      <c r="K532" s="29">
        <v>1.9</v>
      </c>
      <c r="L532" s="24">
        <v>44712</v>
      </c>
      <c r="M532" s="24">
        <v>44769</v>
      </c>
      <c r="N532" s="22" t="s">
        <v>1242</v>
      </c>
      <c r="O532" s="22" t="s">
        <v>1755</v>
      </c>
      <c r="P532" s="22" t="s">
        <v>1765</v>
      </c>
      <c r="Q532" s="27">
        <v>6482530.5199999996</v>
      </c>
      <c r="R532" s="27">
        <v>6482531</v>
      </c>
      <c r="S532" s="27">
        <v>-0.48000000044703484</v>
      </c>
      <c r="T532" s="27">
        <v>0</v>
      </c>
    </row>
    <row r="533" spans="1:20" ht="23.25" x14ac:dyDescent="0.25">
      <c r="A533" s="42">
        <v>90983</v>
      </c>
      <c r="B533" s="32" t="s">
        <v>1718</v>
      </c>
      <c r="C533" s="9" t="s">
        <v>1717</v>
      </c>
      <c r="D533" s="22" t="s">
        <v>1641</v>
      </c>
      <c r="E533" s="28" t="s">
        <v>1700</v>
      </c>
      <c r="F533" s="30">
        <v>13420142.560000001</v>
      </c>
      <c r="G533" s="11">
        <v>0</v>
      </c>
      <c r="H533" s="30">
        <v>13420142.560000001</v>
      </c>
      <c r="J533" s="12" t="s">
        <v>1761</v>
      </c>
      <c r="K533" s="29">
        <v>1.9</v>
      </c>
      <c r="L533" s="24">
        <v>44712</v>
      </c>
      <c r="M533" s="24">
        <v>44769</v>
      </c>
      <c r="N533" s="22" t="s">
        <v>1242</v>
      </c>
      <c r="O533" s="22" t="s">
        <v>1755</v>
      </c>
      <c r="P533" s="22" t="s">
        <v>1765</v>
      </c>
      <c r="Q533" s="27">
        <v>13420142.560000001</v>
      </c>
      <c r="R533" s="27">
        <v>13420143</v>
      </c>
      <c r="S533" s="27">
        <v>-0.43999999947845936</v>
      </c>
      <c r="T533" s="27">
        <v>0</v>
      </c>
    </row>
    <row r="534" spans="1:20" ht="23.25" x14ac:dyDescent="0.25">
      <c r="A534" s="42">
        <v>91487</v>
      </c>
      <c r="B534" s="32" t="s">
        <v>1716</v>
      </c>
      <c r="C534" s="9" t="s">
        <v>1719</v>
      </c>
      <c r="D534" s="22" t="s">
        <v>1641</v>
      </c>
      <c r="E534" s="28" t="s">
        <v>1700</v>
      </c>
      <c r="F534" s="30">
        <v>608772.47</v>
      </c>
      <c r="G534" s="11">
        <v>0</v>
      </c>
      <c r="H534" s="30">
        <v>608772.47</v>
      </c>
      <c r="J534" s="12" t="s">
        <v>1761</v>
      </c>
      <c r="K534" s="29">
        <v>1.9</v>
      </c>
      <c r="L534" s="24">
        <v>44712</v>
      </c>
      <c r="M534" s="24">
        <v>44769</v>
      </c>
      <c r="N534" s="22" t="s">
        <v>1242</v>
      </c>
      <c r="O534" s="22" t="s">
        <v>1755</v>
      </c>
      <c r="P534" s="22" t="s">
        <v>1765</v>
      </c>
      <c r="Q534" s="27">
        <v>608772.47</v>
      </c>
      <c r="R534" s="27">
        <v>608772</v>
      </c>
      <c r="S534" s="27">
        <v>0.46999999997206032</v>
      </c>
      <c r="T534" s="27">
        <v>0</v>
      </c>
    </row>
    <row r="535" spans="1:20" ht="23.25" x14ac:dyDescent="0.25">
      <c r="A535" s="42">
        <v>91804</v>
      </c>
      <c r="B535" s="32" t="s">
        <v>1720</v>
      </c>
      <c r="C535" s="9" t="s">
        <v>1699</v>
      </c>
      <c r="D535" s="22" t="s">
        <v>1721</v>
      </c>
      <c r="E535" s="28" t="s">
        <v>1700</v>
      </c>
      <c r="F535" s="30">
        <v>13720820.609999999</v>
      </c>
      <c r="G535" s="11">
        <v>0</v>
      </c>
      <c r="H535" s="30">
        <v>13720820.609999999</v>
      </c>
      <c r="J535" s="12" t="s">
        <v>1761</v>
      </c>
      <c r="K535" s="29">
        <v>1.9</v>
      </c>
      <c r="L535" s="24">
        <v>44712</v>
      </c>
      <c r="M535" s="24">
        <v>44769</v>
      </c>
      <c r="N535" s="22" t="s">
        <v>1242</v>
      </c>
      <c r="O535" s="22" t="s">
        <v>1755</v>
      </c>
      <c r="P535" s="22" t="s">
        <v>1765</v>
      </c>
      <c r="Q535" s="27">
        <v>13720820.609999999</v>
      </c>
      <c r="R535" s="27">
        <v>13720821</v>
      </c>
      <c r="S535" s="27">
        <v>-0.39000000059604645</v>
      </c>
      <c r="T535" s="27">
        <v>0</v>
      </c>
    </row>
    <row r="536" spans="1:20" ht="23.25" x14ac:dyDescent="0.25">
      <c r="A536" s="42">
        <v>91805</v>
      </c>
      <c r="B536" s="32" t="s">
        <v>1720</v>
      </c>
      <c r="C536" s="9" t="s">
        <v>1699</v>
      </c>
      <c r="D536" s="22" t="s">
        <v>1722</v>
      </c>
      <c r="E536" s="28" t="s">
        <v>1700</v>
      </c>
      <c r="F536" s="30">
        <v>5967316.6299999999</v>
      </c>
      <c r="G536" s="11">
        <v>0</v>
      </c>
      <c r="H536" s="30">
        <v>5967316.6299999999</v>
      </c>
      <c r="J536" s="12" t="s">
        <v>1761</v>
      </c>
      <c r="K536" s="29">
        <v>1.9</v>
      </c>
      <c r="L536" s="24">
        <v>44712</v>
      </c>
      <c r="M536" s="24">
        <v>44769</v>
      </c>
      <c r="N536" s="22" t="s">
        <v>1242</v>
      </c>
      <c r="O536" s="22" t="s">
        <v>1755</v>
      </c>
      <c r="P536" s="22" t="s">
        <v>1765</v>
      </c>
      <c r="Q536" s="27">
        <v>5967316.6299999999</v>
      </c>
      <c r="R536" s="27">
        <v>5967317</v>
      </c>
      <c r="S536" s="27">
        <v>-0.37000000011175871</v>
      </c>
      <c r="T536" s="27">
        <v>0</v>
      </c>
    </row>
    <row r="537" spans="1:20" ht="23.25" x14ac:dyDescent="0.25">
      <c r="A537" s="42">
        <v>91806</v>
      </c>
      <c r="B537" s="32" t="s">
        <v>1723</v>
      </c>
      <c r="C537" s="9" t="s">
        <v>1699</v>
      </c>
      <c r="D537" s="22" t="s">
        <v>1722</v>
      </c>
      <c r="E537" s="28" t="s">
        <v>1700</v>
      </c>
      <c r="F537" s="30">
        <v>6444912.4900000002</v>
      </c>
      <c r="G537" s="11">
        <v>0</v>
      </c>
      <c r="H537" s="30">
        <v>6444912.4900000002</v>
      </c>
      <c r="J537" s="12" t="s">
        <v>1761</v>
      </c>
      <c r="K537" s="29">
        <v>1.9</v>
      </c>
      <c r="L537" s="24">
        <v>44712</v>
      </c>
      <c r="M537" s="24">
        <v>44769</v>
      </c>
      <c r="N537" s="22" t="s">
        <v>1242</v>
      </c>
      <c r="O537" s="22" t="s">
        <v>1755</v>
      </c>
      <c r="P537" s="22" t="s">
        <v>1765</v>
      </c>
      <c r="Q537" s="27">
        <v>6444912.4900000002</v>
      </c>
      <c r="R537" s="27">
        <v>6444912</v>
      </c>
      <c r="S537" s="27">
        <v>0.49000000022351742</v>
      </c>
      <c r="T537" s="27">
        <v>0</v>
      </c>
    </row>
    <row r="538" spans="1:20" ht="39" x14ac:dyDescent="0.25">
      <c r="A538" s="42">
        <v>91853</v>
      </c>
      <c r="B538" s="32" t="s">
        <v>1724</v>
      </c>
      <c r="C538" s="9" t="s">
        <v>1699</v>
      </c>
      <c r="D538" s="22" t="s">
        <v>1722</v>
      </c>
      <c r="E538" s="28" t="s">
        <v>1700</v>
      </c>
      <c r="F538" s="30">
        <v>26162940.489999998</v>
      </c>
      <c r="G538" s="11">
        <v>0</v>
      </c>
      <c r="H538" s="30">
        <v>26162940.489999998</v>
      </c>
      <c r="J538" s="12" t="s">
        <v>1761</v>
      </c>
      <c r="K538" s="29">
        <v>1.9</v>
      </c>
      <c r="L538" s="24">
        <v>44712</v>
      </c>
      <c r="M538" s="24">
        <v>44769</v>
      </c>
      <c r="N538" s="22" t="s">
        <v>1242</v>
      </c>
      <c r="O538" s="22" t="s">
        <v>1755</v>
      </c>
      <c r="P538" s="22" t="s">
        <v>1765</v>
      </c>
      <c r="Q538" s="27">
        <v>26162940</v>
      </c>
      <c r="R538" s="27">
        <v>26162940</v>
      </c>
      <c r="S538" s="27">
        <v>0</v>
      </c>
      <c r="T538" s="27">
        <v>0.48999999836087227</v>
      </c>
    </row>
    <row r="539" spans="1:20" ht="23.25" x14ac:dyDescent="0.25">
      <c r="A539" s="42">
        <v>93629</v>
      </c>
      <c r="B539" s="32" t="s">
        <v>1725</v>
      </c>
      <c r="C539" s="9" t="s">
        <v>1726</v>
      </c>
      <c r="D539" s="22" t="s">
        <v>1727</v>
      </c>
      <c r="E539" s="28" t="s">
        <v>1700</v>
      </c>
      <c r="F539" s="30">
        <v>3016037</v>
      </c>
      <c r="G539" s="11">
        <v>0</v>
      </c>
      <c r="H539" s="30">
        <v>3016037</v>
      </c>
      <c r="J539" s="12" t="s">
        <v>1761</v>
      </c>
      <c r="K539" s="29">
        <v>1.9</v>
      </c>
      <c r="L539" s="24">
        <v>44712</v>
      </c>
      <c r="M539" s="24">
        <v>44769</v>
      </c>
      <c r="N539" s="22" t="s">
        <v>1242</v>
      </c>
      <c r="O539" s="22" t="s">
        <v>1755</v>
      </c>
      <c r="P539" s="22" t="s">
        <v>1765</v>
      </c>
      <c r="Q539" s="27">
        <v>3016037</v>
      </c>
      <c r="R539" s="27">
        <v>3016037</v>
      </c>
      <c r="S539" s="27">
        <v>0</v>
      </c>
      <c r="T539" s="27">
        <v>0</v>
      </c>
    </row>
    <row r="540" spans="1:20" ht="23.25" x14ac:dyDescent="0.25">
      <c r="A540" s="42">
        <v>95526</v>
      </c>
      <c r="B540" s="32" t="s">
        <v>1716</v>
      </c>
      <c r="C540" s="9" t="s">
        <v>1728</v>
      </c>
      <c r="D540" s="22" t="s">
        <v>1729</v>
      </c>
      <c r="E540" s="28" t="s">
        <v>1700</v>
      </c>
      <c r="F540" s="30">
        <v>1023400</v>
      </c>
      <c r="G540" s="11">
        <v>0</v>
      </c>
      <c r="H540" s="30">
        <v>1023400</v>
      </c>
      <c r="J540" s="12" t="s">
        <v>1761</v>
      </c>
      <c r="K540" s="29">
        <v>1.9</v>
      </c>
      <c r="L540" s="24">
        <v>44712</v>
      </c>
      <c r="M540" s="24">
        <v>44769</v>
      </c>
      <c r="N540" s="22" t="s">
        <v>1242</v>
      </c>
      <c r="O540" s="22" t="s">
        <v>1755</v>
      </c>
      <c r="P540" s="22" t="s">
        <v>1765</v>
      </c>
      <c r="Q540" s="27">
        <v>1023400</v>
      </c>
      <c r="R540" s="27">
        <v>1023400</v>
      </c>
      <c r="S540" s="27">
        <v>0</v>
      </c>
      <c r="T540" s="27">
        <v>0</v>
      </c>
    </row>
  </sheetData>
  <sheetProtection algorithmName="SHA-512" hashValue="a6djB5Gtgy+n1bEUr/UAFdVDlftfgObkmw8ILuLeP2GcZRQ9hXEJWPTlNHc4kHik9orIuF0XXEOjz/pfRwoxPQ==" saltValue="ae2SAjt6YCm7+JUUK5Hgjg==" spinCount="100000" sheet="1" objects="1" scenarios="1"/>
  <autoFilter ref="A4:S540" xr:uid="{00000000-0001-0000-0000-000000000000}"/>
  <mergeCells count="3">
    <mergeCell ref="N1:O3"/>
    <mergeCell ref="Q3:T3"/>
    <mergeCell ref="F2:J2"/>
  </mergeCells>
  <conditionalFormatting sqref="L240">
    <cfRule type="expression" dxfId="12" priority="53" stopIfTrue="1">
      <formula>ROW()=CELL("Fila")</formula>
    </cfRule>
  </conditionalFormatting>
  <conditionalFormatting sqref="O242:O243">
    <cfRule type="expression" dxfId="11" priority="38" stopIfTrue="1">
      <formula>ROW()=CELL("Fila")</formula>
    </cfRule>
  </conditionalFormatting>
  <conditionalFormatting sqref="L244">
    <cfRule type="expression" dxfId="10" priority="35" stopIfTrue="1">
      <formula>ROW()=CELL("Fila")</formula>
    </cfRule>
  </conditionalFormatting>
  <conditionalFormatting sqref="N244:O244">
    <cfRule type="expression" dxfId="9" priority="33" stopIfTrue="1">
      <formula>ROW()=CELL("Fila")</formula>
    </cfRule>
  </conditionalFormatting>
  <conditionalFormatting sqref="L247">
    <cfRule type="expression" dxfId="8" priority="29" stopIfTrue="1">
      <formula>ROW()=CELL("Fila")</formula>
    </cfRule>
  </conditionalFormatting>
  <conditionalFormatting sqref="L241">
    <cfRule type="expression" dxfId="7" priority="26" stopIfTrue="1">
      <formula>ROW()=CELL("Fila")</formula>
    </cfRule>
  </conditionalFormatting>
  <conditionalFormatting sqref="B260">
    <cfRule type="expression" dxfId="6" priority="23" stopIfTrue="1">
      <formula>ROW()=CELL("Fila")</formula>
    </cfRule>
  </conditionalFormatting>
  <conditionalFormatting sqref="B261">
    <cfRule type="expression" dxfId="5" priority="22" stopIfTrue="1">
      <formula>ROW()=CELL("Fila")</formula>
    </cfRule>
  </conditionalFormatting>
  <conditionalFormatting sqref="B262">
    <cfRule type="expression" dxfId="4" priority="21" stopIfTrue="1">
      <formula>ROW()=CELL("Fila")</formula>
    </cfRule>
  </conditionalFormatting>
  <conditionalFormatting sqref="C260">
    <cfRule type="expression" dxfId="3" priority="18" stopIfTrue="1">
      <formula>ROW()=CELL("Fila")</formula>
    </cfRule>
  </conditionalFormatting>
  <conditionalFormatting sqref="C261">
    <cfRule type="expression" dxfId="2" priority="17" stopIfTrue="1">
      <formula>ROW()=CELL("Fila")</formula>
    </cfRule>
  </conditionalFormatting>
  <conditionalFormatting sqref="C262">
    <cfRule type="expression" dxfId="1" priority="16" stopIfTrue="1">
      <formula>ROW()=CELL("Fila")</formula>
    </cfRule>
  </conditionalFormatting>
  <conditionalFormatting sqref="N242:N243">
    <cfRule type="expression" dxfId="0" priority="2" stopIfTrue="1">
      <formula>ROW()=CELL("Fila")</formula>
    </cfRule>
  </conditionalFormatting>
  <pageMargins left="0.7" right="0.7" top="0.75" bottom="0.75" header="0.3" footer="0.3"/>
  <pageSetup orientation="portrait" horizontalDpi="4294967294" verticalDpi="4294967294"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2022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INFORMES DE EJECUCIÓN 2018 - OCTUBRE</dc:title>
  <dc:subject>INFORMES DE EJECUCIÓN 2018 - OCTUBRE</dc:subject>
  <dc:creator>Departamento Adminsitrativo de la Función Pública</dc:creator>
  <cp:keywords>informes_ejecucion_ 2018_octubre</cp:keywords>
  <cp:lastModifiedBy>Guillo</cp:lastModifiedBy>
  <dcterms:created xsi:type="dcterms:W3CDTF">2017-06-21T20:26:22Z</dcterms:created>
  <dcterms:modified xsi:type="dcterms:W3CDTF">2023-01-24T15:02:54Z</dcterms:modified>
</cp:coreProperties>
</file>