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CC\Documents\IDER\2021\Julio\"/>
    </mc:Choice>
  </mc:AlternateContent>
  <bookViews>
    <workbookView xWindow="0" yWindow="0" windowWidth="20400" windowHeight="76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I63" i="1" l="1"/>
  <c r="B57" i="1" l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<sst xmlns="http://schemas.openxmlformats.org/spreadsheetml/2006/main" count="314" uniqueCount="93">
  <si>
    <t>Con el fin de proceder a completar las columnas: Código UNSPSC, Duración estimada del contrato (intervalo: días, meses, años), Modalidad de SELECCION,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</si>
  <si>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</si>
  <si>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</si>
  <si>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SELECCION (mes)</t>
  </si>
  <si>
    <t>Fecha estimada de presentación de ofertas (mes)</t>
  </si>
  <si>
    <t>Duración estimada del contrato (número)</t>
  </si>
  <si>
    <t>Duración estimada del contrato (intervalo: días, meses, años)</t>
  </si>
  <si>
    <t xml:space="preserve">Modalidad de SELECCION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</si>
  <si>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</si>
  <si>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</si>
  <si>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</si>
  <si>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</si>
  <si>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</si>
  <si>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</si>
  <si>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</si>
  <si>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</si>
  <si>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</si>
  <si>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</si>
  <si>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 xml:space="preserve">CONTRATOS DE PRESTACION DE SERVICIOS ADMINISTRATIVOS </t>
  </si>
  <si>
    <t>CO-BOL-13001</t>
  </si>
  <si>
    <t>Maria Carolina Carballo  Guerrero -Directora Administrativa y Financiera</t>
  </si>
  <si>
    <t>oficinajuridicaider@gmail.com</t>
  </si>
  <si>
    <t xml:space="preserve">SUMINISTRO DE PAPELERIA Y ELEMENTOS DE OFICINA </t>
  </si>
  <si>
    <t>Alberto Osorio Leal - Jefe de Recreacion</t>
  </si>
  <si>
    <t xml:space="preserve">ADQUISICION DE EQUIPOS DE COMPUTO Y ACCESORIOS </t>
  </si>
  <si>
    <t>UNIFORMES PARA ACTIVIDADES RECREATIVAS</t>
  </si>
  <si>
    <t>CCE-06</t>
  </si>
  <si>
    <t>Gustavo Gonzalez Tarra - Jefe de Deportes</t>
  </si>
  <si>
    <t>William Marrugo Torrente -Director de Fomento Deportivo y Recreacion</t>
  </si>
  <si>
    <t>Ismael Sanchez Arrieta - Jefe de Infraestructura</t>
  </si>
  <si>
    <t>CCE-10</t>
  </si>
  <si>
    <t>CCE-07</t>
  </si>
  <si>
    <t>CCE-99</t>
  </si>
  <si>
    <t xml:space="preserve">SERVICIOS PUBLICOS DOMICILIARIOS    TELEFONIA  E INTERNET   OFICINAS ADMINISTRATIVAS DEL IDER </t>
  </si>
  <si>
    <t>CCE-16</t>
  </si>
  <si>
    <t xml:space="preserve">PRESTACION DE SERVICIO Y ADMINISTRACION DE ESCENARIOS (TALENTO HUMANO INFRAESTRUCTURA) </t>
  </si>
  <si>
    <t>CONTRATO DE PRESTACION DE SERVICIOS - RECREACION</t>
  </si>
  <si>
    <t>CONTRATO DE PRESTACION SE SERVICIOS -DEPORTE</t>
  </si>
  <si>
    <t>SERVICIOS PUBLICOS ESCENARIOS DEPORTIVOS</t>
  </si>
  <si>
    <t>CCE-02</t>
  </si>
  <si>
    <t>CCE-1101</t>
  </si>
  <si>
    <t>44121700  
44121800  
44121900 
44122000 
44122100</t>
  </si>
  <si>
    <t>43211500 
43211501 
43211502 
43211507</t>
  </si>
  <si>
    <t>80111601
8011162</t>
  </si>
  <si>
    <t>53100000
53102900 
53102901 
53102902</t>
  </si>
  <si>
    <t>60000000
49180000 
60140000
60120000 
60140000
60141000 
60141100 
60141200</t>
  </si>
  <si>
    <t>81141601 
80141607 
80141902 
90141502 
90141603 
90141500 
93140000 
90000000</t>
  </si>
  <si>
    <t>81141601
80141607
80141902
90141502
90141603
90141500 
93140000
90000000</t>
  </si>
  <si>
    <t>81141601
80141607 
80141902 
90141502
90141603 
90141500 
93140000 
90000000</t>
  </si>
  <si>
    <t>81141601 
80141607
80141902 
90141502 
90141603 
90141500 
93140000 
90000000</t>
  </si>
  <si>
    <t>60000000
60100000
60110000 
60120000 
60140000</t>
  </si>
  <si>
    <t>49000000
49120000 
49121500 
49121600 
49121503</t>
  </si>
  <si>
    <t>78000000 
78111800</t>
  </si>
  <si>
    <t>48101800 
49121510 
52150000 
52151500 
52151600 
52151700
52152000
48000000
48100000 
48102000 
48102009</t>
  </si>
  <si>
    <t>52000000 
52160000 
52161500 
52161600</t>
  </si>
  <si>
    <t>56000000 
56101500 
56101510 
46000000 
46160000 
46161513</t>
  </si>
  <si>
    <t>55000000 
55120000 
55121700
55121900
55121725</t>
  </si>
  <si>
    <t>25000000 
25160000 
25161500 
25161507 
32111503 
39120000 
25170000 
25174700</t>
  </si>
  <si>
    <t>50000000 
50190000</t>
  </si>
  <si>
    <t>91111703 
60141400</t>
  </si>
  <si>
    <t>72000000
72100000 
72102900 
72103300</t>
  </si>
  <si>
    <t>81141601 
80141607 
80141902
90141502 
90141603
90141500 
93140000 
90000000 
49220000 
49221500</t>
  </si>
  <si>
    <t>81141601
80141607 
80141902 
90141502 
90141603 
90141500 
93140000
90000000 
49220000
49221500</t>
  </si>
  <si>
    <t>81141601 
80141607 
80141902 
90141502 
90141603 
90141500 
93140000 
90000000 
49220000 
49221500</t>
  </si>
  <si>
    <t>53100000 
53102900 
53102901
53102902</t>
  </si>
  <si>
    <t>49000000 
49220000 
49221500</t>
  </si>
  <si>
    <t>49000000 
49220000 
49221500 
42192210 
42192208</t>
  </si>
  <si>
    <t>43000000 
43230000 
43231500 
43231512</t>
  </si>
  <si>
    <t>86000000
86100000 
86120000
86130000 
86101600 
86101700</t>
  </si>
  <si>
    <t>10000000 
10160000 
10170000 
10171600 
10171700 
10190000</t>
  </si>
  <si>
    <t>15101500 
151015</t>
  </si>
  <si>
    <t>47000000 
47130000 
47131500 
47131600 
47131700 
47131800 
47131900 
47121800 
47121700</t>
  </si>
  <si>
    <t>30000000 
31000000 
32000000 
31160000 
39000000
40000000</t>
  </si>
  <si>
    <t>30000000 
27000000 
49000000
24000000 
31000000 
26000000 
11000000 
27000000
13000000
40000000 
39000000 
32000000 
46000000 
23000000 
20000000</t>
  </si>
  <si>
    <t>55000000 
55120000 
55121700 
55121900 
55121725</t>
  </si>
  <si>
    <t>49000000 
49240000 
49241700 
49241712</t>
  </si>
  <si>
    <t>72000000 
73000000 
72150000 
73152108
72151200 
72154022 
72151207 
30000000 
30161702 
72152508</t>
  </si>
  <si>
    <t>92000000
92100000
92101500 
92101501</t>
  </si>
  <si>
    <t>12170000 
44103103 
44103100 
44103103 
60121800</t>
  </si>
  <si>
    <t>80111600 
801117</t>
  </si>
  <si>
    <t>53131608 
42132203 
46181804 
51102710 
42131601 
12161911 
41112224 
52101511</t>
  </si>
  <si>
    <t>56111500 
561122</t>
  </si>
  <si>
    <t xml:space="preserve">82000000 
82120000 
82121500 
82121506 
82121503
</t>
  </si>
  <si>
    <t>93000000 
93140000 
93141500 
93141506
86000000 
86101807 
86101808</t>
  </si>
  <si>
    <t>86101807 
86101808 
86101705</t>
  </si>
  <si>
    <t>86101700 
80161500 
81112200</t>
  </si>
  <si>
    <t>80000000
80160000 
80161500 
80161507 
82000000
82101601
82101602 
82101603</t>
  </si>
  <si>
    <t>55000000
55100000 
55101500 
55101519 
82000000
82120000
82121500
82121506</t>
  </si>
  <si>
    <t>55000000
55100000 
55101500 
55101519 
82000000 
82120000 
82121500 
82121506</t>
  </si>
  <si>
    <t>83000000 
83120000
83121700 
83121702 
83121703
82101603</t>
  </si>
  <si>
    <t>43000000
43230000 
43231500 
43231512</t>
  </si>
  <si>
    <t>83121703
8110151</t>
  </si>
  <si>
    <t>83121703 
8110151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</si>
</sst>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_-;\-&quot;$&quot;\ * #,##0_-;_-&quot;$&quot;\ * &quot;-&quot;_-;_-@_-"/>
    <numFmt numFmtId="165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2"/>
      <color theme="1"/>
      <name val="Arial"/>
      <family val="2"/>
    </font>
    <font>
      <u/>
      <sz val="8.6"/>
      <color theme="10"/>
      <name val="Arial"/>
      <family val="2"/>
    </font>
    <font>
      <u/>
      <sz val="11"/>
      <color theme="10"/>
      <name val="Arial Black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22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2" borderId="1" applyNumberFormat="0" applyProtection="0">
      <alignment horizontal="left" vertical="center" wrapText="1"/>
    </xf>
    <xf numFmtId="0" fontId="2" fillId="4" borderId="0" applyNumberFormat="0" applyBorder="0" applyProtection="0">
      <alignment horizontal="center"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right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>
      <alignment wrapText="1"/>
    </xf>
    <xf numFmtId="0" fontId="5" fillId="0" borderId="1" xfId="4" applyFont="1" applyFill="1" applyBorder="1" applyAlignment="1" applyProtection="1">
      <alignment wrapText="1"/>
      <protection locked="0"/>
    </xf>
    <xf numFmtId="0" fontId="0" fillId="0" borderId="0" xfId="0" applyFill="1"/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" fontId="0" fillId="0" borderId="0" xfId="0" applyNumberFormat="1" applyProtection="1">
      <protection locked="0"/>
    </xf>
    <xf numFmtId="1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2" fillId="0" borderId="0" xfId="3" applyFill="1" applyAlignment="1" applyProtection="1">
      <alignment horizontal="center" vertical="center" wrapText="1"/>
    </xf>
    <xf numFmtId="1" fontId="2" fillId="0" borderId="0" xfId="3" applyNumberForma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1" applyNumberFormat="1" applyFont="1" applyFill="1" applyBorder="1" applyAlignment="1">
      <alignment horizontal="right" wrapText="1"/>
    </xf>
    <xf numFmtId="18" fontId="2" fillId="0" borderId="0" xfId="2" applyNumberFormat="1" applyFill="1" applyBorder="1" applyAlignment="1" applyProtection="1">
      <alignment horizontal="center" vertical="center" wrapText="1"/>
    </xf>
    <xf numFmtId="18" fontId="0" fillId="0" borderId="0" xfId="0" applyNumberFormat="1" applyFill="1" applyAlignment="1" applyProtection="1">
      <alignment horizontal="center" wrapText="1"/>
      <protection locked="0"/>
    </xf>
  </cellXfs>
  <cellStyles count="5">
    <cellStyle name="HeaderStyle" xfId="3"/>
    <cellStyle name="Hipervínculo" xfId="4" builtinId="8"/>
    <cellStyle name="MainTitle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/Downloads/PAA%20FINAL%202021%20VERSION%203%20MODIFICADA%20CONFORME%20A%20PLAN%20DE%20COMP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ONTROL"/>
      <sheetName val="anexo MONICA MANRIQUE"/>
      <sheetName val="Hoja2"/>
      <sheetName val="PLANTILLA SECOP"/>
      <sheetName val="PRESUPUESTO PREST. SERV. ADMON "/>
      <sheetName val="SERVICIOS ADMINISTRATIVOS"/>
      <sheetName val="PRESUPUESTO PROGRAMA INVENTARIO"/>
      <sheetName val="INVENTARIO DE ACTIVOS"/>
      <sheetName val="PRESUPUESTO ASESORIA SIC"/>
      <sheetName val="ASESORIA SIC"/>
      <sheetName val="PRESUPUESTO PAPELERIA ADMON."/>
      <sheetName val="PAPELERIA"/>
      <sheetName val="PRESUPUESTO TONER Y RECARGAS "/>
      <sheetName val="TONER, TINTAS Y RECARGAS"/>
      <sheetName val="PRESUPUESTO ASEO OFICINAS ADMON"/>
      <sheetName val="ASEO OFICINAS"/>
      <sheetName val="PRESUPUESTO DOTACION"/>
      <sheetName val="DOTACION"/>
      <sheetName val="PRESUPUESTO SISTEMAS"/>
      <sheetName val="SISTEMAS"/>
      <sheetName val="PRESUPUESTO BIOSEGURIDAD"/>
      <sheetName val="ELEMENTOS DE BIOSEGURIDAD"/>
      <sheetName val="PRESUPUESTO SERV. PUBLICOS TEL."/>
      <sheetName val="SER. PUBLICOS TEL. INT."/>
      <sheetName val="PRESUPUESTO POLIZAS DE SEGURO"/>
      <sheetName val="SEGUROS"/>
      <sheetName val="PRESUPUESTO IMPRESOS Y PUBLICID"/>
      <sheetName val="IMPRESOS PUBLICIDAD"/>
      <sheetName val="PRESUPUESTO ARRIENDO VEHICULO"/>
      <sheetName val="ARRIENDO VEHICULO"/>
      <sheetName val="TOTALES SUMINISTRO MUEBLES OFIC"/>
      <sheetName val="MUEBLES"/>
      <sheetName val="PRESUPUESTOS GENERALES"/>
      <sheetName val="TOTALES RECREACION"/>
      <sheetName val="REC Campamentos Juveniles"/>
      <sheetName val="REC Escuela Recreativa"/>
      <sheetName val="REC Recreacion para Todos"/>
      <sheetName val="REC Aprovecham. Espacio Publico"/>
      <sheetName val="REC Promocion Masiva"/>
      <sheetName val="REC Entornos Saludables"/>
      <sheetName val="REC CAF"/>
      <sheetName val="PRESUPUESTO DEPORTES"/>
      <sheetName val="TOTALES SOCIAL COMUNITARIO"/>
      <sheetName val="DEP INTERCOLEGIADOS"/>
      <sheetName val="DEP CORREGIMENTALES"/>
      <sheetName val="DEP DISCAPACIDAD"/>
      <sheetName val="DEP CARCELARIOS"/>
      <sheetName val="DEP AFRO"/>
      <sheetName val="DEP INDIGENAS"/>
      <sheetName val="DEP COMUNALES"/>
      <sheetName val="DEP EIFD"/>
      <sheetName val="DEP DAAL"/>
      <sheetName val="DEP TOTALES"/>
      <sheetName val="MATERIALES Y SUMINISTROS"/>
      <sheetName val="PRESUPUESTO INFRAESTRUCTURA"/>
      <sheetName val="PAA - AJUSTADO"/>
      <sheetName val="PTO X FUENTE DE FINANCIACION"/>
      <sheetName val="PTO X CATEGORIA"/>
      <sheetName val="DATOS"/>
      <sheetName val="PTO X ACTIVIDAD"/>
      <sheetName val="PTO X CTA SECOP"/>
      <sheetName val="MANTENIMIENTOS"/>
      <sheetName val="PRESUPUESTO OBSERVATORIO"/>
      <sheetName val="OBS. CIENCIA TECNO. E INNOV."/>
      <sheetName val="OBS. DIV. APL"/>
      <sheetName val="OBS. MEMORIA"/>
    </sheetNames>
    <sheetDataSet>
      <sheetData sheetId="0"/>
      <sheetData sheetId="1"/>
      <sheetData sheetId="2">
        <row r="6">
          <cell r="D6" t="str">
            <v>IMPLEMENTACIÓN PARA ACTIVIDADES RECREATIVAS</v>
          </cell>
        </row>
        <row r="7">
          <cell r="D7" t="str">
            <v>LOGÍSTICA ACTIVIDADES RECREATIVAS</v>
          </cell>
        </row>
        <row r="8">
          <cell r="D8" t="str">
            <v>LOGÍSTICA ACTIVIDAD CAMINADA DE LA MUJER</v>
          </cell>
        </row>
        <row r="9">
          <cell r="D9" t="str">
            <v>LOGÍSTICA ACTIVIDAD DÍA MUNDIAL DE LA SALUD</v>
          </cell>
        </row>
        <row r="10">
          <cell r="D10" t="str">
            <v>LOGÍSTICA ACTIVIDAD VIVE LA DANZA</v>
          </cell>
        </row>
        <row r="11">
          <cell r="D11" t="str">
            <v>PRESTACIÓN DEL SERVICIO DE TRANSPORTE PARA LAS ACTIVIDADES DESARROLLADAS POR EL IDER</v>
          </cell>
        </row>
        <row r="12">
          <cell r="D12" t="str">
            <v>ADQUISICIÓN DE TEATRINOS</v>
          </cell>
        </row>
        <row r="13">
          <cell r="D13" t="str">
            <v>ADQUISICIÓN DE CARPAS Y ELEMENTOS PARA CAMPAMENTOS</v>
          </cell>
        </row>
        <row r="14">
          <cell r="D14" t="str">
            <v>ADQUISICIÓN DE ELEMENTOS DE COCINA PARA CAMPAMENTOS Y ADQUISICIÓN DE MESAS BANQUETERAS</v>
          </cell>
        </row>
        <row r="15">
          <cell r="D15" t="str">
            <v>ADQUISICIÓN DE ELEMENTOS DE SONIDO Y ACCESORIOS RECREACIÓN</v>
          </cell>
        </row>
        <row r="16">
          <cell r="D16" t="str">
            <v>ADQUISICIÓN DE VALLAS</v>
          </cell>
        </row>
        <row r="17">
          <cell r="D17" t="str">
            <v>ADQUISICIÓN DE ELEMENTOS DE SEÑALIZACIÓN</v>
          </cell>
        </row>
        <row r="18">
          <cell r="D18" t="str">
            <v>ADQUISICIÓN DE BICICLETAS</v>
          </cell>
        </row>
        <row r="19">
          <cell r="D19" t="str">
            <v>ALIMENTACIÓN TASA PRODEPORTE</v>
          </cell>
        </row>
        <row r="20">
          <cell r="D20" t="str">
            <v>ADQUISICIÓN DE VESTUARIOS PARA COMPARSAS</v>
          </cell>
        </row>
        <row r="21">
          <cell r="D21" t="str">
            <v>SUMINISTRO DE ELEMENTOS MÉDICOS</v>
          </cell>
        </row>
        <row r="22">
          <cell r="D22" t="str">
            <v xml:space="preserve">MANTENIMIENTO DE CAF </v>
          </cell>
        </row>
        <row r="23">
          <cell r="D23" t="str">
            <v>LOGÍSTICA PARA ACTIVIDADES DEL PROGRAMA DEPORTE SOCIAL COMUNITARIO</v>
          </cell>
        </row>
        <row r="24">
          <cell r="D24" t="str">
            <v>LOGÍSTICA PARA LAS ACTIVIDADES DEL PROYECTO ESCUELA DE INICIACIÓN Y FORMACIÓN DEPORTIVA</v>
          </cell>
        </row>
        <row r="25">
          <cell r="D25" t="str">
            <v>LOGÍSTICA PARA LAS ACTIVIDADES QUE SE DESPRENDEN DEL PROGRAMA DEPORTE ASOCIADO Y ALTOS LOGROS</v>
          </cell>
        </row>
        <row r="26">
          <cell r="D26" t="str">
            <v>UNIFORMES PARA LAS ACTIVIDADES DEPORTIVAS</v>
          </cell>
        </row>
        <row r="27">
          <cell r="D27" t="str">
            <v xml:space="preserve">IMPLEMENTACIÓN DEPORTIVA </v>
          </cell>
        </row>
        <row r="28">
          <cell r="D28" t="str">
            <v>ADQUISICIÓN DE SILLAS DE RUEDA</v>
          </cell>
        </row>
        <row r="29">
          <cell r="D29" t="str">
            <v xml:space="preserve">RENOVACIÓN LICENCIA SOFTWARE HÉRCULES </v>
          </cell>
        </row>
        <row r="30">
          <cell r="D30" t="str">
            <v xml:space="preserve">FORTALECIMIENTO  ALIANZAS INSTITUCIONALES Y ACADÉMICAS </v>
          </cell>
        </row>
        <row r="31">
          <cell r="D31" t="str">
            <v>SUMINISTRO DE ELEMENTOS AGROQUÍMICOS</v>
          </cell>
        </row>
        <row r="32">
          <cell r="D32" t="str">
            <v>SUMINISTRO DE COMBUSTIBLES Y LUBRICANTES</v>
          </cell>
        </row>
        <row r="33">
          <cell r="D33" t="str">
            <v>SUMINISTRO DE INSUMOS DE ASEO</v>
          </cell>
        </row>
        <row r="34">
          <cell r="D34" t="str">
            <v xml:space="preserve">SUMINISTRO DE ELEMENTOS DE FERRETERÍA </v>
          </cell>
        </row>
        <row r="35">
          <cell r="D35" t="str">
            <v>SUMINISTRO DE MATERIALES PARA MANTENIMIENTO</v>
          </cell>
        </row>
        <row r="36">
          <cell r="D36" t="str">
            <v>DISEÑO E INSTALACIÓN DE SEÑALÉTICA</v>
          </cell>
        </row>
        <row r="37">
          <cell r="D37" t="str">
            <v>SUMINISTRO DE INSUMOS QUÍMICOS</v>
          </cell>
        </row>
        <row r="38">
          <cell r="D38" t="str">
            <v>OBRAS DE MANTENIMIENTO DE ESCENARIOS</v>
          </cell>
        </row>
        <row r="39">
          <cell r="D39" t="str">
            <v>SERVICIO DE VIGILANCIA</v>
          </cell>
        </row>
        <row r="40">
          <cell r="D40" t="str">
            <v>SUMINISTRO DE TINTAS Y TONERS</v>
          </cell>
        </row>
        <row r="41">
          <cell r="D41" t="str">
            <v>SUMINISTRO Y DOTACIÓN DE UNIFORMES</v>
          </cell>
        </row>
        <row r="42">
          <cell r="D42" t="str">
            <v>SUMINISTRO DE EPP</v>
          </cell>
        </row>
        <row r="43">
          <cell r="D43" t="str">
            <v>SUMINISTRO DE MUEBLES DE OFICINA</v>
          </cell>
        </row>
        <row r="44">
          <cell r="D44" t="str">
            <v>IMPRESOS Y PUBLICACIONES</v>
          </cell>
        </row>
        <row r="45">
          <cell r="D45" t="str">
            <v>ACTIVIDADES DE BIENESTAR SOCIAL</v>
          </cell>
        </row>
        <row r="46">
          <cell r="D46" t="str">
            <v>CAPACITACIONES</v>
          </cell>
        </row>
        <row r="47">
          <cell r="D47" t="str">
            <v>ASESORÍA TÉCNICA SIC</v>
          </cell>
        </row>
        <row r="48">
          <cell r="D48" t="str">
            <v>LEVANTAMIENTO DE INVENTARIO</v>
          </cell>
        </row>
        <row r="49">
          <cell r="D49" t="str">
            <v>ADQUISICIÓN DE PÓLIZAS DE SEGURO</v>
          </cell>
        </row>
        <row r="50">
          <cell r="D50" t="str">
            <v>DIFUSIÓN AUDIOVISUAL DE LOS PROYECTOS Y OFERTA INSTITUCIONAL DEL IDER</v>
          </cell>
        </row>
        <row r="51">
          <cell r="D51" t="str">
            <v>SUMINISTRO E IMPRESIÓN DE MATERIALES IMPRESOS PARA LA DIFUSIÓN DE LAS ACTIVIDADES DESARROLLADAS POR EL IDER</v>
          </cell>
        </row>
        <row r="52">
          <cell r="D52" t="str">
            <v>DISEÑO, DIAGRAMACIÓN E IMPRESIÓN DE REVISTA INSTITUCIONAL</v>
          </cell>
        </row>
        <row r="53">
          <cell r="D53" t="str">
            <v xml:space="preserve">ESTRATEGIA DE DIFUSIÓN RADIAL Y DIGITAL </v>
          </cell>
        </row>
        <row r="54">
          <cell r="D54" t="str">
            <v>ACTUALIZACIÓN LICENCIA SOFTWARE SAFE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najuridicaider@gmail.com" TargetMode="External"/><Relationship Id="rId2" Type="http://schemas.openxmlformats.org/officeDocument/2006/relationships/hyperlink" Target="mailto:oficinajuridicaider@gmail.com" TargetMode="External"/><Relationship Id="rId1" Type="http://schemas.openxmlformats.org/officeDocument/2006/relationships/hyperlink" Target="mailto:oficinajuridicaider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topLeftCell="A61" zoomScale="80" zoomScaleNormal="80" workbookViewId="0">
      <selection activeCell="J37" sqref="J37"/>
    </sheetView>
  </sheetViews>
  <sheetFormatPr baseColWidth="10" defaultColWidth="9.140625" defaultRowHeight="15" x14ac:dyDescent="0.25"/>
  <cols>
    <col min="1" max="1" width="25.7109375" style="19" customWidth="1"/>
    <col min="2" max="2" width="27.5703125" style="19" customWidth="1"/>
    <col min="3" max="3" width="12.85546875" style="19" customWidth="1"/>
    <col min="4" max="4" width="14.5703125" style="19" customWidth="1"/>
    <col min="5" max="5" width="15.5703125" style="19" customWidth="1"/>
    <col min="6" max="6" width="13.85546875" style="19" customWidth="1"/>
    <col min="7" max="7" width="13.140625" style="19" customWidth="1"/>
    <col min="8" max="8" width="11" style="19" customWidth="1"/>
    <col min="9" max="9" width="23.5703125" style="23" customWidth="1"/>
    <col min="10" max="10" width="35.140625" style="23" bestFit="1" customWidth="1"/>
    <col min="11" max="11" width="18" style="19" customWidth="1"/>
    <col min="12" max="12" width="16.5703125" style="19" customWidth="1"/>
    <col min="13" max="13" width="21.140625" style="19" customWidth="1"/>
    <col min="14" max="14" width="14" style="19" customWidth="1"/>
    <col min="15" max="15" width="27.5703125" style="19" customWidth="1"/>
    <col min="16" max="16" width="14.5703125" style="19" customWidth="1"/>
    <col min="17" max="17" width="38.5703125" style="19" customWidth="1"/>
    <col min="18" max="18" width="9.140625" style="19" customWidth="1"/>
  </cols>
  <sheetData>
    <row r="1" spans="1:18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/>
    </row>
    <row r="2" spans="1:1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/>
    </row>
    <row r="3" spans="1:1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/>
    </row>
    <row r="4" spans="1:18" ht="110.25" customHeight="1" x14ac:dyDescent="0.25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7" t="s">
        <v>9</v>
      </c>
      <c r="J4" s="27" t="s">
        <v>10</v>
      </c>
      <c r="K4" s="26" t="s">
        <v>11</v>
      </c>
      <c r="L4" s="26" t="s">
        <v>12</v>
      </c>
      <c r="M4" s="26" t="s">
        <v>13</v>
      </c>
      <c r="N4" s="26" t="s">
        <v>14</v>
      </c>
      <c r="O4" s="26" t="s">
        <v>15</v>
      </c>
      <c r="P4" s="26" t="s">
        <v>16</v>
      </c>
      <c r="Q4" s="26" t="s">
        <v>17</v>
      </c>
      <c r="R4"/>
    </row>
    <row r="5" spans="1:18" s="7" customFormat="1" ht="63" x14ac:dyDescent="0.4">
      <c r="A5" s="1" t="s">
        <v>43</v>
      </c>
      <c r="B5" s="1" t="s">
        <v>18</v>
      </c>
      <c r="C5" s="17">
        <v>1</v>
      </c>
      <c r="D5" s="18">
        <v>1</v>
      </c>
      <c r="E5" s="2">
        <v>10</v>
      </c>
      <c r="F5" s="2">
        <v>1</v>
      </c>
      <c r="G5" s="11" t="s">
        <v>34</v>
      </c>
      <c r="H5" s="2">
        <v>0</v>
      </c>
      <c r="I5" s="3">
        <v>1499750000</v>
      </c>
      <c r="J5" s="3">
        <v>1499750000</v>
      </c>
      <c r="K5" s="2">
        <v>0</v>
      </c>
      <c r="L5" s="2">
        <v>0</v>
      </c>
      <c r="M5" s="4"/>
      <c r="N5" s="4" t="s">
        <v>19</v>
      </c>
      <c r="O5" s="5" t="s">
        <v>20</v>
      </c>
      <c r="P5" s="4">
        <v>6567702</v>
      </c>
      <c r="Q5" s="6" t="s">
        <v>21</v>
      </c>
    </row>
    <row r="6" spans="1:18" s="7" customFormat="1" ht="75" x14ac:dyDescent="0.4">
      <c r="A6" s="1" t="s">
        <v>41</v>
      </c>
      <c r="B6" s="1" t="s">
        <v>22</v>
      </c>
      <c r="C6" s="17">
        <v>3</v>
      </c>
      <c r="D6" s="18">
        <v>4</v>
      </c>
      <c r="E6" s="2">
        <v>1</v>
      </c>
      <c r="F6" s="2">
        <v>1</v>
      </c>
      <c r="G6" s="11" t="s">
        <v>32</v>
      </c>
      <c r="H6" s="2">
        <v>0</v>
      </c>
      <c r="I6" s="3">
        <v>185267311</v>
      </c>
      <c r="J6" s="3">
        <v>185267311</v>
      </c>
      <c r="K6" s="2">
        <v>0</v>
      </c>
      <c r="L6" s="2">
        <v>0</v>
      </c>
      <c r="M6" s="4"/>
      <c r="N6" s="4" t="s">
        <v>19</v>
      </c>
      <c r="O6" s="5" t="s">
        <v>23</v>
      </c>
      <c r="P6" s="4">
        <v>6567702</v>
      </c>
      <c r="Q6" s="6" t="s">
        <v>21</v>
      </c>
    </row>
    <row r="7" spans="1:18" s="7" customFormat="1" ht="63" x14ac:dyDescent="0.4">
      <c r="A7" s="1" t="s">
        <v>42</v>
      </c>
      <c r="B7" s="1" t="s">
        <v>24</v>
      </c>
      <c r="C7" s="17">
        <v>3</v>
      </c>
      <c r="D7" s="18">
        <v>4</v>
      </c>
      <c r="E7" s="2">
        <v>1</v>
      </c>
      <c r="F7" s="2">
        <v>1</v>
      </c>
      <c r="G7" s="11" t="s">
        <v>32</v>
      </c>
      <c r="H7" s="2">
        <v>0</v>
      </c>
      <c r="I7" s="3">
        <v>274225430</v>
      </c>
      <c r="J7" s="3">
        <v>274225430</v>
      </c>
      <c r="K7" s="2">
        <v>0</v>
      </c>
      <c r="L7" s="2">
        <v>0</v>
      </c>
      <c r="M7" s="4"/>
      <c r="N7" s="4" t="s">
        <v>19</v>
      </c>
      <c r="O7" s="5" t="s">
        <v>20</v>
      </c>
      <c r="P7" s="4">
        <v>6567702</v>
      </c>
      <c r="Q7" s="6" t="s">
        <v>21</v>
      </c>
    </row>
    <row r="8" spans="1:18" s="7" customFormat="1" ht="57" x14ac:dyDescent="0.4">
      <c r="A8" s="9" t="s">
        <v>44</v>
      </c>
      <c r="B8" s="1" t="s">
        <v>25</v>
      </c>
      <c r="C8" s="17">
        <v>5</v>
      </c>
      <c r="D8" s="18">
        <v>7</v>
      </c>
      <c r="E8" s="2">
        <v>3</v>
      </c>
      <c r="F8" s="2">
        <v>1</v>
      </c>
      <c r="G8" s="11" t="s">
        <v>40</v>
      </c>
      <c r="H8" s="2">
        <v>0</v>
      </c>
      <c r="I8" s="3">
        <v>205778000</v>
      </c>
      <c r="J8" s="3">
        <v>205778000</v>
      </c>
      <c r="K8" s="2">
        <v>0</v>
      </c>
      <c r="L8" s="2">
        <v>0</v>
      </c>
      <c r="M8" s="4"/>
      <c r="N8" s="4" t="s">
        <v>19</v>
      </c>
      <c r="O8" s="5" t="s">
        <v>23</v>
      </c>
      <c r="P8" s="4">
        <v>6567702</v>
      </c>
      <c r="Q8" s="6" t="s">
        <v>21</v>
      </c>
    </row>
    <row r="9" spans="1:18" s="7" customFormat="1" ht="114" x14ac:dyDescent="0.4">
      <c r="A9" s="9" t="s">
        <v>45</v>
      </c>
      <c r="B9" s="1" t="str">
        <f>[1]Hoja2!D6</f>
        <v>IMPLEMENTACIÓN PARA ACTIVIDADES RECREATIVAS</v>
      </c>
      <c r="C9" s="17">
        <v>5</v>
      </c>
      <c r="D9" s="18">
        <v>7</v>
      </c>
      <c r="E9" s="2">
        <v>3</v>
      </c>
      <c r="F9" s="2">
        <v>1</v>
      </c>
      <c r="G9" s="11" t="s">
        <v>26</v>
      </c>
      <c r="H9" s="2">
        <v>0</v>
      </c>
      <c r="I9" s="3">
        <v>205972200</v>
      </c>
      <c r="J9" s="3">
        <v>205972200</v>
      </c>
      <c r="K9" s="2">
        <v>0</v>
      </c>
      <c r="L9" s="2">
        <v>0</v>
      </c>
      <c r="M9" s="4"/>
      <c r="N9" s="4" t="s">
        <v>19</v>
      </c>
      <c r="O9" s="5" t="s">
        <v>23</v>
      </c>
      <c r="P9" s="4">
        <v>6567702</v>
      </c>
      <c r="Q9" s="6" t="s">
        <v>21</v>
      </c>
    </row>
    <row r="10" spans="1:18" s="7" customFormat="1" ht="114" x14ac:dyDescent="0.4">
      <c r="A10" s="9" t="s">
        <v>46</v>
      </c>
      <c r="B10" s="1" t="str">
        <f>[1]Hoja2!D7</f>
        <v>LOGÍSTICA ACTIVIDADES RECREATIVAS</v>
      </c>
      <c r="C10" s="17">
        <v>5</v>
      </c>
      <c r="D10" s="18">
        <v>7</v>
      </c>
      <c r="E10" s="2">
        <v>3</v>
      </c>
      <c r="F10" s="2">
        <v>1</v>
      </c>
      <c r="G10" s="11" t="s">
        <v>39</v>
      </c>
      <c r="H10" s="2">
        <v>0</v>
      </c>
      <c r="I10" s="3">
        <v>1370135881</v>
      </c>
      <c r="J10" s="3">
        <v>1370135881</v>
      </c>
      <c r="K10" s="2">
        <v>0</v>
      </c>
      <c r="L10" s="2">
        <v>0</v>
      </c>
      <c r="M10" s="4"/>
      <c r="N10" s="4" t="s">
        <v>19</v>
      </c>
      <c r="O10" s="5" t="s">
        <v>23</v>
      </c>
      <c r="P10" s="4">
        <v>6567702</v>
      </c>
      <c r="Q10" s="6" t="s">
        <v>21</v>
      </c>
    </row>
    <row r="11" spans="1:18" s="7" customFormat="1" ht="114" x14ac:dyDescent="0.4">
      <c r="A11" s="9" t="s">
        <v>47</v>
      </c>
      <c r="B11" s="1" t="str">
        <f>[1]Hoja2!D8</f>
        <v>LOGÍSTICA ACTIVIDAD CAMINADA DE LA MUJER</v>
      </c>
      <c r="C11" s="17">
        <v>3</v>
      </c>
      <c r="D11" s="18">
        <v>3</v>
      </c>
      <c r="E11" s="2">
        <v>1</v>
      </c>
      <c r="F11" s="2">
        <v>1</v>
      </c>
      <c r="G11" s="11" t="s">
        <v>30</v>
      </c>
      <c r="H11" s="2">
        <v>0</v>
      </c>
      <c r="I11" s="3">
        <v>9795000</v>
      </c>
      <c r="J11" s="3">
        <v>9795000</v>
      </c>
      <c r="K11" s="2">
        <v>0</v>
      </c>
      <c r="L11" s="2">
        <v>0</v>
      </c>
      <c r="M11" s="4"/>
      <c r="N11" s="4" t="s">
        <v>19</v>
      </c>
      <c r="O11" s="5" t="s">
        <v>23</v>
      </c>
      <c r="P11" s="4">
        <v>6567702</v>
      </c>
      <c r="Q11" s="6" t="s">
        <v>21</v>
      </c>
    </row>
    <row r="12" spans="1:18" s="7" customFormat="1" ht="114" x14ac:dyDescent="0.4">
      <c r="A12" s="9" t="s">
        <v>48</v>
      </c>
      <c r="B12" s="1" t="str">
        <f>[1]Hoja2!D9</f>
        <v>LOGÍSTICA ACTIVIDAD DÍA MUNDIAL DE LA SALUD</v>
      </c>
      <c r="C12" s="17">
        <v>3</v>
      </c>
      <c r="D12" s="18">
        <v>4</v>
      </c>
      <c r="E12" s="2">
        <v>1</v>
      </c>
      <c r="F12" s="2">
        <v>1</v>
      </c>
      <c r="G12" s="11" t="s">
        <v>30</v>
      </c>
      <c r="H12" s="2">
        <v>0</v>
      </c>
      <c r="I12" s="3">
        <v>21735000</v>
      </c>
      <c r="J12" s="3">
        <v>21735000</v>
      </c>
      <c r="K12" s="2">
        <v>0</v>
      </c>
      <c r="L12" s="2">
        <v>0</v>
      </c>
      <c r="M12" s="4"/>
      <c r="N12" s="4" t="s">
        <v>19</v>
      </c>
      <c r="O12" s="5" t="s">
        <v>23</v>
      </c>
      <c r="P12" s="4">
        <v>6567702</v>
      </c>
      <c r="Q12" s="6" t="s">
        <v>21</v>
      </c>
    </row>
    <row r="13" spans="1:18" s="7" customFormat="1" ht="66.75" customHeight="1" x14ac:dyDescent="0.4">
      <c r="A13" s="9" t="s">
        <v>49</v>
      </c>
      <c r="B13" s="1" t="str">
        <f>[1]Hoja2!D10</f>
        <v>LOGÍSTICA ACTIVIDAD VIVE LA DANZA</v>
      </c>
      <c r="C13" s="17">
        <v>3</v>
      </c>
      <c r="D13" s="18">
        <v>4</v>
      </c>
      <c r="E13" s="2">
        <v>1</v>
      </c>
      <c r="F13" s="2">
        <v>1</v>
      </c>
      <c r="G13" s="11" t="s">
        <v>30</v>
      </c>
      <c r="H13" s="2">
        <v>0</v>
      </c>
      <c r="I13" s="3">
        <v>19045000</v>
      </c>
      <c r="J13" s="3">
        <v>19045000</v>
      </c>
      <c r="K13" s="2">
        <v>0</v>
      </c>
      <c r="L13" s="2">
        <v>0</v>
      </c>
      <c r="M13" s="4"/>
      <c r="N13" s="4" t="s">
        <v>19</v>
      </c>
      <c r="O13" s="5" t="s">
        <v>23</v>
      </c>
      <c r="P13" s="4">
        <v>6567702</v>
      </c>
      <c r="Q13" s="6" t="s">
        <v>21</v>
      </c>
    </row>
    <row r="14" spans="1:18" s="7" customFormat="1" ht="94.5" customHeight="1" x14ac:dyDescent="0.4">
      <c r="A14" s="8" t="s">
        <v>52</v>
      </c>
      <c r="B14" s="1" t="str">
        <f>[1]Hoja2!D11</f>
        <v>PRESTACIÓN DEL SERVICIO DE TRANSPORTE PARA LAS ACTIVIDADES DESARROLLADAS POR EL IDER</v>
      </c>
      <c r="C14" s="17">
        <v>3</v>
      </c>
      <c r="D14" s="18">
        <v>4</v>
      </c>
      <c r="E14" s="2">
        <v>1</v>
      </c>
      <c r="F14" s="2">
        <v>1</v>
      </c>
      <c r="G14" s="11" t="s">
        <v>40</v>
      </c>
      <c r="H14" s="2">
        <v>0</v>
      </c>
      <c r="I14" s="3">
        <v>1905846606</v>
      </c>
      <c r="J14" s="3">
        <v>1905846606</v>
      </c>
      <c r="K14" s="2">
        <v>0</v>
      </c>
      <c r="L14" s="2">
        <v>0</v>
      </c>
      <c r="M14" s="4"/>
      <c r="N14" s="4" t="s">
        <v>19</v>
      </c>
      <c r="O14" s="5" t="s">
        <v>20</v>
      </c>
      <c r="P14" s="4">
        <v>6567702</v>
      </c>
      <c r="Q14" s="6" t="s">
        <v>21</v>
      </c>
    </row>
    <row r="15" spans="1:18" s="7" customFormat="1" ht="70.5" customHeight="1" x14ac:dyDescent="0.4">
      <c r="A15" s="9" t="s">
        <v>50</v>
      </c>
      <c r="B15" s="1" t="str">
        <f>[1]Hoja2!D12</f>
        <v>ADQUISICIÓN DE TEATRINOS</v>
      </c>
      <c r="C15" s="17">
        <v>3</v>
      </c>
      <c r="D15" s="18">
        <v>4</v>
      </c>
      <c r="E15" s="2">
        <v>1</v>
      </c>
      <c r="F15" s="2">
        <v>1</v>
      </c>
      <c r="G15" s="11" t="s">
        <v>30</v>
      </c>
      <c r="H15" s="2">
        <v>0</v>
      </c>
      <c r="I15" s="3">
        <v>7700000</v>
      </c>
      <c r="J15" s="3">
        <v>7700000</v>
      </c>
      <c r="K15" s="2">
        <v>0</v>
      </c>
      <c r="L15" s="2">
        <v>0</v>
      </c>
      <c r="M15" s="4"/>
      <c r="N15" s="4" t="s">
        <v>19</v>
      </c>
      <c r="O15" s="5" t="s">
        <v>23</v>
      </c>
      <c r="P15" s="4">
        <v>6567702</v>
      </c>
      <c r="Q15" s="6" t="s">
        <v>21</v>
      </c>
    </row>
    <row r="16" spans="1:18" s="7" customFormat="1" ht="71.25" x14ac:dyDescent="0.4">
      <c r="A16" s="9" t="s">
        <v>51</v>
      </c>
      <c r="B16" s="1" t="str">
        <f>[1]Hoja2!D13</f>
        <v>ADQUISICIÓN DE CARPAS Y ELEMENTOS PARA CAMPAMENTOS</v>
      </c>
      <c r="C16" s="17">
        <v>4</v>
      </c>
      <c r="D16" s="18">
        <v>5</v>
      </c>
      <c r="E16" s="2">
        <v>3</v>
      </c>
      <c r="F16" s="2">
        <v>1</v>
      </c>
      <c r="G16" s="11" t="s">
        <v>26</v>
      </c>
      <c r="H16" s="2">
        <v>0</v>
      </c>
      <c r="I16" s="3">
        <v>133350000</v>
      </c>
      <c r="J16" s="3">
        <v>133350000</v>
      </c>
      <c r="K16" s="2">
        <v>0</v>
      </c>
      <c r="L16" s="2">
        <v>0</v>
      </c>
      <c r="M16" s="4"/>
      <c r="N16" s="4" t="s">
        <v>19</v>
      </c>
      <c r="O16" s="5" t="s">
        <v>23</v>
      </c>
      <c r="P16" s="4">
        <v>6567702</v>
      </c>
      <c r="Q16" s="6" t="s">
        <v>21</v>
      </c>
    </row>
    <row r="17" spans="1:17" s="7" customFormat="1" ht="156.75" x14ac:dyDescent="0.4">
      <c r="A17" s="9" t="s">
        <v>53</v>
      </c>
      <c r="B17" s="1" t="str">
        <f>[1]Hoja2!D14</f>
        <v>ADQUISICIÓN DE ELEMENTOS DE COCINA PARA CAMPAMENTOS Y ADQUISICIÓN DE MESAS BANQUETERAS</v>
      </c>
      <c r="C17" s="17">
        <v>3</v>
      </c>
      <c r="D17" s="18">
        <v>4</v>
      </c>
      <c r="E17" s="2">
        <v>1</v>
      </c>
      <c r="F17" s="2">
        <v>1</v>
      </c>
      <c r="G17" s="11" t="s">
        <v>30</v>
      </c>
      <c r="H17" s="2">
        <v>0</v>
      </c>
      <c r="I17" s="3">
        <v>5514500</v>
      </c>
      <c r="J17" s="3">
        <v>5514500</v>
      </c>
      <c r="K17" s="2">
        <v>0</v>
      </c>
      <c r="L17" s="2">
        <v>0</v>
      </c>
      <c r="M17" s="4"/>
      <c r="N17" s="4" t="s">
        <v>19</v>
      </c>
      <c r="O17" s="5" t="s">
        <v>23</v>
      </c>
      <c r="P17" s="4">
        <v>6567702</v>
      </c>
      <c r="Q17" s="6" t="s">
        <v>21</v>
      </c>
    </row>
    <row r="18" spans="1:17" s="7" customFormat="1" ht="75" x14ac:dyDescent="0.4">
      <c r="A18" s="9" t="s">
        <v>54</v>
      </c>
      <c r="B18" s="1" t="str">
        <f>[1]Hoja2!D15</f>
        <v>ADQUISICIÓN DE ELEMENTOS DE SONIDO Y ACCESORIOS RECREACIÓN</v>
      </c>
      <c r="C18" s="17">
        <v>5</v>
      </c>
      <c r="D18" s="18">
        <v>7</v>
      </c>
      <c r="E18" s="2">
        <v>3</v>
      </c>
      <c r="F18" s="2">
        <v>1</v>
      </c>
      <c r="G18" s="11" t="s">
        <v>40</v>
      </c>
      <c r="H18" s="2">
        <v>0</v>
      </c>
      <c r="I18" s="3">
        <v>90390289</v>
      </c>
      <c r="J18" s="3">
        <v>90390289</v>
      </c>
      <c r="K18" s="2">
        <v>0</v>
      </c>
      <c r="L18" s="2">
        <v>0</v>
      </c>
      <c r="M18" s="4"/>
      <c r="N18" s="4" t="s">
        <v>19</v>
      </c>
      <c r="O18" s="5" t="s">
        <v>23</v>
      </c>
      <c r="P18" s="4">
        <v>6567702</v>
      </c>
      <c r="Q18" s="6" t="s">
        <v>21</v>
      </c>
    </row>
    <row r="19" spans="1:17" s="7" customFormat="1" ht="85.5" x14ac:dyDescent="0.4">
      <c r="A19" s="9" t="s">
        <v>55</v>
      </c>
      <c r="B19" s="1" t="str">
        <f>[1]Hoja2!D16</f>
        <v>ADQUISICIÓN DE VALLAS</v>
      </c>
      <c r="C19" s="17">
        <v>7</v>
      </c>
      <c r="D19" s="18">
        <v>8</v>
      </c>
      <c r="E19" s="2">
        <v>3</v>
      </c>
      <c r="F19" s="2">
        <v>1</v>
      </c>
      <c r="G19" s="11" t="s">
        <v>26</v>
      </c>
      <c r="H19" s="2">
        <v>0</v>
      </c>
      <c r="I19" s="3">
        <v>120000000</v>
      </c>
      <c r="J19" s="3">
        <v>120000000</v>
      </c>
      <c r="K19" s="2">
        <v>0</v>
      </c>
      <c r="L19" s="2">
        <v>0</v>
      </c>
      <c r="M19" s="4"/>
      <c r="N19" s="4" t="s">
        <v>19</v>
      </c>
      <c r="O19" s="5" t="s">
        <v>23</v>
      </c>
      <c r="P19" s="4">
        <v>6567702</v>
      </c>
      <c r="Q19" s="6" t="s">
        <v>21</v>
      </c>
    </row>
    <row r="20" spans="1:17" s="7" customFormat="1" ht="71.25" x14ac:dyDescent="0.4">
      <c r="A20" s="9" t="s">
        <v>56</v>
      </c>
      <c r="B20" s="1" t="str">
        <f>[1]Hoja2!D17</f>
        <v>ADQUISICIÓN DE ELEMENTOS DE SEÑALIZACIÓN</v>
      </c>
      <c r="C20" s="17">
        <v>6</v>
      </c>
      <c r="D20" s="18">
        <v>7</v>
      </c>
      <c r="E20" s="2">
        <v>1</v>
      </c>
      <c r="F20" s="2">
        <v>1</v>
      </c>
      <c r="G20" s="11" t="s">
        <v>30</v>
      </c>
      <c r="H20" s="2">
        <v>0</v>
      </c>
      <c r="I20" s="3">
        <v>20540000</v>
      </c>
      <c r="J20" s="3">
        <v>20540000</v>
      </c>
      <c r="K20" s="2">
        <v>0</v>
      </c>
      <c r="L20" s="2">
        <v>0</v>
      </c>
      <c r="M20" s="4"/>
      <c r="N20" s="4" t="s">
        <v>19</v>
      </c>
      <c r="O20" s="5" t="s">
        <v>23</v>
      </c>
      <c r="P20" s="4">
        <v>6567702</v>
      </c>
      <c r="Q20" s="6" t="s">
        <v>21</v>
      </c>
    </row>
    <row r="21" spans="1:17" s="7" customFormat="1" ht="114" x14ac:dyDescent="0.4">
      <c r="A21" s="9" t="s">
        <v>57</v>
      </c>
      <c r="B21" s="1" t="str">
        <f>[1]Hoja2!D18</f>
        <v>ADQUISICIÓN DE BICICLETAS</v>
      </c>
      <c r="C21" s="17">
        <v>7</v>
      </c>
      <c r="D21" s="18">
        <v>8</v>
      </c>
      <c r="E21" s="2">
        <v>3</v>
      </c>
      <c r="F21" s="2">
        <v>1</v>
      </c>
      <c r="G21" s="11" t="s">
        <v>26</v>
      </c>
      <c r="H21" s="2">
        <v>0</v>
      </c>
      <c r="I21" s="3">
        <v>124000000</v>
      </c>
      <c r="J21" s="3">
        <v>124000000</v>
      </c>
      <c r="K21" s="2">
        <v>0</v>
      </c>
      <c r="L21" s="2">
        <v>0</v>
      </c>
      <c r="M21" s="4"/>
      <c r="N21" s="4" t="s">
        <v>19</v>
      </c>
      <c r="O21" s="5" t="s">
        <v>23</v>
      </c>
      <c r="P21" s="4">
        <v>6567702</v>
      </c>
      <c r="Q21" s="6" t="s">
        <v>21</v>
      </c>
    </row>
    <row r="22" spans="1:17" s="7" customFormat="1" ht="33" x14ac:dyDescent="0.4">
      <c r="A22" s="9" t="s">
        <v>58</v>
      </c>
      <c r="B22" s="1" t="str">
        <f>[1]Hoja2!D19</f>
        <v>ALIMENTACIÓN TASA PRODEPORTE</v>
      </c>
      <c r="C22" s="17">
        <v>7</v>
      </c>
      <c r="D22" s="18">
        <v>8</v>
      </c>
      <c r="E22" s="2">
        <v>3</v>
      </c>
      <c r="F22" s="2">
        <v>1</v>
      </c>
      <c r="G22" s="11" t="s">
        <v>26</v>
      </c>
      <c r="H22" s="2">
        <v>0</v>
      </c>
      <c r="I22" s="3">
        <v>207500000</v>
      </c>
      <c r="J22" s="3">
        <v>207500000</v>
      </c>
      <c r="K22" s="2">
        <v>0</v>
      </c>
      <c r="L22" s="2">
        <v>0</v>
      </c>
      <c r="M22" s="4"/>
      <c r="N22" s="4" t="s">
        <v>19</v>
      </c>
      <c r="O22" s="5" t="s">
        <v>23</v>
      </c>
      <c r="P22" s="4">
        <v>6567702</v>
      </c>
      <c r="Q22" s="6" t="s">
        <v>21</v>
      </c>
    </row>
    <row r="23" spans="1:17" s="7" customFormat="1" ht="45" x14ac:dyDescent="0.4">
      <c r="A23" s="9" t="s">
        <v>59</v>
      </c>
      <c r="B23" s="1" t="str">
        <f>[1]Hoja2!D20</f>
        <v>ADQUISICIÓN DE VESTUARIOS PARA COMPARSAS</v>
      </c>
      <c r="C23" s="17">
        <v>7</v>
      </c>
      <c r="D23" s="18">
        <v>8</v>
      </c>
      <c r="E23" s="2">
        <v>3</v>
      </c>
      <c r="F23" s="2">
        <v>1</v>
      </c>
      <c r="G23" s="11" t="s">
        <v>26</v>
      </c>
      <c r="H23" s="2">
        <v>0</v>
      </c>
      <c r="I23" s="3">
        <v>45000000</v>
      </c>
      <c r="J23" s="3">
        <v>45000000</v>
      </c>
      <c r="K23" s="2">
        <v>0</v>
      </c>
      <c r="L23" s="2">
        <v>0</v>
      </c>
      <c r="M23" s="4"/>
      <c r="N23" s="4" t="s">
        <v>19</v>
      </c>
      <c r="O23" s="5" t="s">
        <v>23</v>
      </c>
      <c r="P23" s="4">
        <v>6567702</v>
      </c>
      <c r="Q23" s="6" t="s">
        <v>21</v>
      </c>
    </row>
    <row r="24" spans="1:17" s="7" customFormat="1" ht="33" x14ac:dyDescent="0.4">
      <c r="A24" s="9">
        <v>42000000</v>
      </c>
      <c r="B24" s="1" t="str">
        <f>[1]Hoja2!D21</f>
        <v>SUMINISTRO DE ELEMENTOS MÉDICOS</v>
      </c>
      <c r="C24" s="17">
        <v>7</v>
      </c>
      <c r="D24" s="18">
        <v>8</v>
      </c>
      <c r="E24" s="2">
        <v>3</v>
      </c>
      <c r="F24" s="2">
        <v>1</v>
      </c>
      <c r="G24" s="11" t="s">
        <v>26</v>
      </c>
      <c r="H24" s="2">
        <v>0</v>
      </c>
      <c r="I24" s="3">
        <v>26821000</v>
      </c>
      <c r="J24" s="3">
        <v>26821000</v>
      </c>
      <c r="K24" s="2">
        <v>0</v>
      </c>
      <c r="L24" s="2">
        <v>0</v>
      </c>
      <c r="M24" s="4"/>
      <c r="N24" s="4" t="s">
        <v>19</v>
      </c>
      <c r="O24" s="5" t="s">
        <v>23</v>
      </c>
      <c r="P24" s="4">
        <v>6567702</v>
      </c>
      <c r="Q24" s="6" t="s">
        <v>21</v>
      </c>
    </row>
    <row r="25" spans="1:17" s="7" customFormat="1" ht="57" x14ac:dyDescent="0.4">
      <c r="A25" s="9" t="s">
        <v>60</v>
      </c>
      <c r="B25" s="1" t="str">
        <f>[1]Hoja2!D22</f>
        <v xml:space="preserve">MANTENIMIENTO DE CAF </v>
      </c>
      <c r="C25" s="17">
        <v>7</v>
      </c>
      <c r="D25" s="18">
        <v>8</v>
      </c>
      <c r="E25" s="2">
        <v>3</v>
      </c>
      <c r="F25" s="2">
        <v>1</v>
      </c>
      <c r="G25" s="11" t="s">
        <v>26</v>
      </c>
      <c r="H25" s="2">
        <v>0</v>
      </c>
      <c r="I25" s="3">
        <v>35201000</v>
      </c>
      <c r="J25" s="3">
        <v>35201000</v>
      </c>
      <c r="K25" s="2">
        <v>0</v>
      </c>
      <c r="L25" s="2">
        <v>0</v>
      </c>
      <c r="M25" s="4"/>
      <c r="N25" s="4" t="s">
        <v>19</v>
      </c>
      <c r="O25" s="5" t="s">
        <v>23</v>
      </c>
      <c r="P25" s="4">
        <v>6567702</v>
      </c>
      <c r="Q25" s="6" t="s">
        <v>21</v>
      </c>
    </row>
    <row r="26" spans="1:17" s="7" customFormat="1" ht="142.5" x14ac:dyDescent="0.4">
      <c r="A26" s="9" t="s">
        <v>61</v>
      </c>
      <c r="B26" s="1" t="str">
        <f>[1]Hoja2!D23</f>
        <v>LOGÍSTICA PARA ACTIVIDADES DEL PROGRAMA DEPORTE SOCIAL COMUNITARIO</v>
      </c>
      <c r="C26" s="17">
        <v>7</v>
      </c>
      <c r="D26" s="18">
        <v>8</v>
      </c>
      <c r="E26" s="2">
        <v>3</v>
      </c>
      <c r="F26" s="2">
        <v>1</v>
      </c>
      <c r="G26" s="11" t="s">
        <v>39</v>
      </c>
      <c r="H26" s="2">
        <v>0</v>
      </c>
      <c r="I26" s="3">
        <v>1064801438</v>
      </c>
      <c r="J26" s="3">
        <v>1064801438</v>
      </c>
      <c r="K26" s="2">
        <v>0</v>
      </c>
      <c r="L26" s="2">
        <v>0</v>
      </c>
      <c r="M26" s="4"/>
      <c r="N26" s="4" t="s">
        <v>19</v>
      </c>
      <c r="O26" s="5" t="s">
        <v>27</v>
      </c>
      <c r="P26" s="4">
        <v>6567702</v>
      </c>
      <c r="Q26" s="6" t="s">
        <v>21</v>
      </c>
    </row>
    <row r="27" spans="1:17" s="7" customFormat="1" ht="142.5" x14ac:dyDescent="0.4">
      <c r="A27" s="9" t="s">
        <v>62</v>
      </c>
      <c r="B27" s="1" t="str">
        <f>[1]Hoja2!D24</f>
        <v>LOGÍSTICA PARA LAS ACTIVIDADES DEL PROYECTO ESCUELA DE INICIACIÓN Y FORMACIÓN DEPORTIVA</v>
      </c>
      <c r="C27" s="17">
        <v>7</v>
      </c>
      <c r="D27" s="18">
        <v>8</v>
      </c>
      <c r="E27" s="2">
        <v>3</v>
      </c>
      <c r="F27" s="2">
        <v>1</v>
      </c>
      <c r="G27" s="11" t="s">
        <v>39</v>
      </c>
      <c r="H27" s="2">
        <v>0</v>
      </c>
      <c r="I27" s="3">
        <v>1578000000</v>
      </c>
      <c r="J27" s="3">
        <v>1578000000</v>
      </c>
      <c r="K27" s="2">
        <v>0</v>
      </c>
      <c r="L27" s="2">
        <v>0</v>
      </c>
      <c r="M27" s="4"/>
      <c r="N27" s="4" t="s">
        <v>19</v>
      </c>
      <c r="O27" s="5" t="s">
        <v>27</v>
      </c>
      <c r="P27" s="4">
        <v>6567702</v>
      </c>
      <c r="Q27" s="6" t="s">
        <v>21</v>
      </c>
    </row>
    <row r="28" spans="1:17" s="7" customFormat="1" ht="142.5" x14ac:dyDescent="0.4">
      <c r="A28" s="9" t="s">
        <v>63</v>
      </c>
      <c r="B28" s="1" t="str">
        <f>[1]Hoja2!D25</f>
        <v>LOGÍSTICA PARA LAS ACTIVIDADES QUE SE DESPRENDEN DEL PROGRAMA DEPORTE ASOCIADO Y ALTOS LOGROS</v>
      </c>
      <c r="C28" s="17">
        <v>7</v>
      </c>
      <c r="D28" s="18">
        <v>8</v>
      </c>
      <c r="E28" s="2">
        <v>3</v>
      </c>
      <c r="F28" s="2">
        <v>1</v>
      </c>
      <c r="G28" s="11" t="s">
        <v>39</v>
      </c>
      <c r="H28" s="2">
        <v>0</v>
      </c>
      <c r="I28" s="3">
        <v>573000000</v>
      </c>
      <c r="J28" s="3">
        <v>573000000</v>
      </c>
      <c r="K28" s="2">
        <v>0</v>
      </c>
      <c r="L28" s="2">
        <v>0</v>
      </c>
      <c r="M28" s="4"/>
      <c r="N28" s="4" t="s">
        <v>19</v>
      </c>
      <c r="O28" s="5" t="s">
        <v>27</v>
      </c>
      <c r="P28" s="4">
        <v>6567702</v>
      </c>
      <c r="Q28" s="6" t="s">
        <v>21</v>
      </c>
    </row>
    <row r="29" spans="1:17" s="7" customFormat="1" ht="57" x14ac:dyDescent="0.4">
      <c r="A29" s="9" t="s">
        <v>64</v>
      </c>
      <c r="B29" s="1" t="str">
        <f>[1]Hoja2!D26</f>
        <v>UNIFORMES PARA LAS ACTIVIDADES DEPORTIVAS</v>
      </c>
      <c r="C29" s="17">
        <v>7</v>
      </c>
      <c r="D29" s="18">
        <v>8</v>
      </c>
      <c r="E29" s="2">
        <v>3</v>
      </c>
      <c r="F29" s="2">
        <v>1</v>
      </c>
      <c r="G29" s="11" t="s">
        <v>40</v>
      </c>
      <c r="H29" s="2">
        <v>0</v>
      </c>
      <c r="I29" s="3">
        <v>2104925000</v>
      </c>
      <c r="J29" s="3">
        <v>2104925000</v>
      </c>
      <c r="K29" s="2">
        <v>0</v>
      </c>
      <c r="L29" s="2">
        <v>0</v>
      </c>
      <c r="M29" s="4"/>
      <c r="N29" s="4" t="s">
        <v>19</v>
      </c>
      <c r="O29" s="5" t="s">
        <v>27</v>
      </c>
      <c r="P29" s="4">
        <v>6567702</v>
      </c>
      <c r="Q29" s="6" t="s">
        <v>21</v>
      </c>
    </row>
    <row r="30" spans="1:17" s="7" customFormat="1" ht="42.75" x14ac:dyDescent="0.4">
      <c r="A30" s="9" t="s">
        <v>65</v>
      </c>
      <c r="B30" s="1" t="str">
        <f>[1]Hoja2!D27</f>
        <v xml:space="preserve">IMPLEMENTACIÓN DEPORTIVA </v>
      </c>
      <c r="C30" s="17">
        <v>7</v>
      </c>
      <c r="D30" s="18">
        <v>8</v>
      </c>
      <c r="E30" s="2">
        <v>3</v>
      </c>
      <c r="F30" s="2">
        <v>1</v>
      </c>
      <c r="G30" s="11" t="s">
        <v>40</v>
      </c>
      <c r="H30" s="2">
        <v>0</v>
      </c>
      <c r="I30" s="3">
        <v>1071307000</v>
      </c>
      <c r="J30" s="3">
        <v>1071307000</v>
      </c>
      <c r="K30" s="2">
        <v>0</v>
      </c>
      <c r="L30" s="2">
        <v>0</v>
      </c>
      <c r="M30" s="4"/>
      <c r="N30" s="4" t="s">
        <v>19</v>
      </c>
      <c r="O30" s="5" t="s">
        <v>27</v>
      </c>
      <c r="P30" s="4">
        <v>6567702</v>
      </c>
      <c r="Q30" s="6" t="s">
        <v>21</v>
      </c>
    </row>
    <row r="31" spans="1:17" s="7" customFormat="1" ht="71.25" x14ac:dyDescent="0.4">
      <c r="A31" s="9" t="s">
        <v>66</v>
      </c>
      <c r="B31" s="1" t="str">
        <f>[1]Hoja2!D28</f>
        <v>ADQUISICIÓN DE SILLAS DE RUEDA</v>
      </c>
      <c r="C31" s="17">
        <v>3</v>
      </c>
      <c r="D31" s="18">
        <v>3</v>
      </c>
      <c r="E31" s="2">
        <v>1</v>
      </c>
      <c r="F31" s="2">
        <v>1</v>
      </c>
      <c r="G31" s="11" t="s">
        <v>32</v>
      </c>
      <c r="H31" s="2">
        <v>0</v>
      </c>
      <c r="I31" s="3">
        <v>30000000</v>
      </c>
      <c r="J31" s="3">
        <v>30000000</v>
      </c>
      <c r="K31" s="2">
        <v>0</v>
      </c>
      <c r="L31" s="2">
        <v>0</v>
      </c>
      <c r="M31" s="4"/>
      <c r="N31" s="4" t="s">
        <v>19</v>
      </c>
      <c r="O31" s="5" t="s">
        <v>27</v>
      </c>
      <c r="P31" s="4">
        <v>6567702</v>
      </c>
      <c r="Q31" s="6" t="s">
        <v>21</v>
      </c>
    </row>
    <row r="32" spans="1:17" s="7" customFormat="1" ht="57" x14ac:dyDescent="0.4">
      <c r="A32" s="9" t="s">
        <v>67</v>
      </c>
      <c r="B32" s="1" t="str">
        <f>[1]Hoja2!D29</f>
        <v xml:space="preserve">RENOVACIÓN LICENCIA SOFTWARE HÉRCULES </v>
      </c>
      <c r="C32" s="17">
        <v>9</v>
      </c>
      <c r="D32" s="18">
        <v>9</v>
      </c>
      <c r="E32" s="2">
        <v>12</v>
      </c>
      <c r="F32" s="2">
        <v>1</v>
      </c>
      <c r="G32" s="11" t="s">
        <v>34</v>
      </c>
      <c r="H32" s="2">
        <v>0</v>
      </c>
      <c r="I32" s="3">
        <v>100000000</v>
      </c>
      <c r="J32" s="3">
        <v>100000000</v>
      </c>
      <c r="K32" s="2">
        <v>0</v>
      </c>
      <c r="L32" s="2">
        <v>0</v>
      </c>
      <c r="M32" s="4"/>
      <c r="N32" s="4" t="s">
        <v>19</v>
      </c>
      <c r="O32" s="5" t="s">
        <v>27</v>
      </c>
      <c r="P32" s="4">
        <v>6567702</v>
      </c>
      <c r="Q32" s="6" t="s">
        <v>21</v>
      </c>
    </row>
    <row r="33" spans="1:17" s="7" customFormat="1" ht="85.5" x14ac:dyDescent="0.4">
      <c r="A33" s="9" t="s">
        <v>68</v>
      </c>
      <c r="B33" s="1" t="str">
        <f>[1]Hoja2!D30</f>
        <v xml:space="preserve">FORTALECIMIENTO  ALIANZAS INSTITUCIONALES Y ACADÉMICAS </v>
      </c>
      <c r="C33" s="17">
        <v>9</v>
      </c>
      <c r="D33" s="18">
        <v>9</v>
      </c>
      <c r="E33" s="2">
        <v>12</v>
      </c>
      <c r="F33" s="2">
        <v>1</v>
      </c>
      <c r="G33" s="11" t="s">
        <v>34</v>
      </c>
      <c r="H33" s="2">
        <v>0</v>
      </c>
      <c r="I33" s="3">
        <v>280954728</v>
      </c>
      <c r="J33" s="3">
        <v>280954728</v>
      </c>
      <c r="K33" s="2">
        <v>0</v>
      </c>
      <c r="L33" s="2">
        <v>0</v>
      </c>
      <c r="M33" s="4"/>
      <c r="N33" s="4" t="s">
        <v>19</v>
      </c>
      <c r="O33" s="5" t="s">
        <v>28</v>
      </c>
      <c r="P33" s="4">
        <v>6567702</v>
      </c>
      <c r="Q33" s="6" t="s">
        <v>21</v>
      </c>
    </row>
    <row r="34" spans="1:17" s="7" customFormat="1" ht="85.5" x14ac:dyDescent="0.4">
      <c r="A34" s="9" t="s">
        <v>69</v>
      </c>
      <c r="B34" s="1" t="str">
        <f>[1]Hoja2!D31</f>
        <v>SUMINISTRO DE ELEMENTOS AGROQUÍMICOS</v>
      </c>
      <c r="C34" s="17">
        <v>7</v>
      </c>
      <c r="D34" s="18">
        <v>8</v>
      </c>
      <c r="E34" s="2">
        <v>1</v>
      </c>
      <c r="F34" s="2">
        <v>1</v>
      </c>
      <c r="G34" s="11" t="s">
        <v>40</v>
      </c>
      <c r="H34" s="2">
        <v>0</v>
      </c>
      <c r="I34" s="3">
        <v>65818254</v>
      </c>
      <c r="J34" s="3">
        <v>65818254</v>
      </c>
      <c r="K34" s="2">
        <v>0</v>
      </c>
      <c r="L34" s="2">
        <v>0</v>
      </c>
      <c r="M34" s="4"/>
      <c r="N34" s="4" t="s">
        <v>19</v>
      </c>
      <c r="O34" s="5" t="s">
        <v>29</v>
      </c>
      <c r="P34" s="4">
        <v>6567702</v>
      </c>
      <c r="Q34" s="6" t="s">
        <v>21</v>
      </c>
    </row>
    <row r="35" spans="1:17" s="7" customFormat="1" ht="45" x14ac:dyDescent="0.4">
      <c r="A35" s="8" t="s">
        <v>70</v>
      </c>
      <c r="B35" s="1" t="str">
        <f>[1]Hoja2!D32</f>
        <v>SUMINISTRO DE COMBUSTIBLES Y LUBRICANTES</v>
      </c>
      <c r="C35" s="17">
        <v>3</v>
      </c>
      <c r="D35" s="18">
        <v>3</v>
      </c>
      <c r="E35" s="2">
        <v>9</v>
      </c>
      <c r="F35" s="2">
        <v>1</v>
      </c>
      <c r="G35" s="11" t="s">
        <v>30</v>
      </c>
      <c r="H35" s="2">
        <v>0</v>
      </c>
      <c r="I35" s="3">
        <v>16990000</v>
      </c>
      <c r="J35" s="3">
        <v>16990000</v>
      </c>
      <c r="K35" s="2">
        <v>0</v>
      </c>
      <c r="L35" s="2">
        <v>0</v>
      </c>
      <c r="M35" s="4"/>
      <c r="N35" s="4" t="s">
        <v>19</v>
      </c>
      <c r="O35" s="5" t="s">
        <v>29</v>
      </c>
      <c r="P35" s="4">
        <v>6567702</v>
      </c>
      <c r="Q35" s="6" t="s">
        <v>21</v>
      </c>
    </row>
    <row r="36" spans="1:17" s="7" customFormat="1" ht="128.25" x14ac:dyDescent="0.4">
      <c r="A36" s="8" t="s">
        <v>71</v>
      </c>
      <c r="B36" s="1" t="str">
        <f>[1]Hoja2!D33</f>
        <v>SUMINISTRO DE INSUMOS DE ASEO</v>
      </c>
      <c r="C36" s="17">
        <v>7</v>
      </c>
      <c r="D36" s="18">
        <v>8</v>
      </c>
      <c r="E36" s="2">
        <v>3</v>
      </c>
      <c r="F36" s="2">
        <v>1</v>
      </c>
      <c r="G36" s="11" t="s">
        <v>31</v>
      </c>
      <c r="H36" s="2">
        <v>0</v>
      </c>
      <c r="I36" s="3">
        <v>178096137</v>
      </c>
      <c r="J36" s="3">
        <v>178096137</v>
      </c>
      <c r="K36" s="2">
        <v>0</v>
      </c>
      <c r="L36" s="2">
        <v>0</v>
      </c>
      <c r="M36" s="4"/>
      <c r="N36" s="4" t="s">
        <v>19</v>
      </c>
      <c r="O36" s="5" t="s">
        <v>29</v>
      </c>
      <c r="P36" s="4">
        <v>6567702</v>
      </c>
      <c r="Q36" s="6" t="s">
        <v>21</v>
      </c>
    </row>
    <row r="37" spans="1:17" s="7" customFormat="1" ht="85.5" x14ac:dyDescent="0.4">
      <c r="A37" s="9" t="s">
        <v>72</v>
      </c>
      <c r="B37" s="29" t="str">
        <f>[1]Hoja2!D34</f>
        <v xml:space="preserve">SUMINISTRO DE ELEMENTOS DE FERRETERÍA </v>
      </c>
      <c r="C37" s="30">
        <v>7</v>
      </c>
      <c r="D37" s="31">
        <v>8</v>
      </c>
      <c r="E37" s="32">
        <v>1</v>
      </c>
      <c r="F37" s="32">
        <v>1</v>
      </c>
      <c r="G37" s="33" t="s">
        <v>30</v>
      </c>
      <c r="H37" s="32">
        <v>0</v>
      </c>
      <c r="I37" s="34">
        <v>6050000</v>
      </c>
      <c r="J37" s="34">
        <v>6050000</v>
      </c>
      <c r="K37" s="2">
        <v>0</v>
      </c>
      <c r="L37" s="2">
        <v>0</v>
      </c>
      <c r="M37" s="4"/>
      <c r="N37" s="4" t="s">
        <v>19</v>
      </c>
      <c r="O37" s="5" t="s">
        <v>29</v>
      </c>
      <c r="P37" s="4">
        <v>6567702</v>
      </c>
      <c r="Q37" s="6" t="s">
        <v>21</v>
      </c>
    </row>
    <row r="38" spans="1:17" s="7" customFormat="1" ht="213.75" x14ac:dyDescent="0.4">
      <c r="A38" s="9" t="s">
        <v>73</v>
      </c>
      <c r="B38" s="1" t="str">
        <f>[1]Hoja2!D35</f>
        <v>SUMINISTRO DE MATERIALES PARA MANTENIMIENTO</v>
      </c>
      <c r="C38" s="17">
        <v>7</v>
      </c>
      <c r="D38" s="18">
        <v>8</v>
      </c>
      <c r="E38" s="2">
        <v>1</v>
      </c>
      <c r="F38" s="2">
        <v>1</v>
      </c>
      <c r="G38" s="11" t="s">
        <v>31</v>
      </c>
      <c r="H38" s="2">
        <v>0</v>
      </c>
      <c r="I38" s="3">
        <v>656975435</v>
      </c>
      <c r="J38" s="3">
        <v>656975435</v>
      </c>
      <c r="K38" s="2">
        <v>0</v>
      </c>
      <c r="L38" s="2">
        <v>0</v>
      </c>
      <c r="M38" s="4"/>
      <c r="N38" s="4" t="s">
        <v>19</v>
      </c>
      <c r="O38" s="5" t="s">
        <v>29</v>
      </c>
      <c r="P38" s="4">
        <v>6567702</v>
      </c>
      <c r="Q38" s="6" t="s">
        <v>21</v>
      </c>
    </row>
    <row r="39" spans="1:17" s="7" customFormat="1" ht="71.25" x14ac:dyDescent="0.4">
      <c r="A39" s="9" t="s">
        <v>74</v>
      </c>
      <c r="B39" s="1" t="str">
        <f>[1]Hoja2!D36</f>
        <v>DISEÑO E INSTALACIÓN DE SEÑALÉTICA</v>
      </c>
      <c r="C39" s="17">
        <v>7</v>
      </c>
      <c r="D39" s="18">
        <v>8</v>
      </c>
      <c r="E39" s="2">
        <v>1</v>
      </c>
      <c r="F39" s="2">
        <v>1</v>
      </c>
      <c r="G39" s="11" t="s">
        <v>30</v>
      </c>
      <c r="H39" s="2">
        <v>0</v>
      </c>
      <c r="I39" s="3">
        <v>9946230</v>
      </c>
      <c r="J39" s="3">
        <v>9946230</v>
      </c>
      <c r="K39" s="2">
        <v>0</v>
      </c>
      <c r="L39" s="2">
        <v>0</v>
      </c>
      <c r="M39" s="4"/>
      <c r="N39" s="4" t="s">
        <v>19</v>
      </c>
      <c r="O39" s="5" t="s">
        <v>29</v>
      </c>
      <c r="P39" s="4">
        <v>6567702</v>
      </c>
      <c r="Q39" s="6" t="s">
        <v>21</v>
      </c>
    </row>
    <row r="40" spans="1:17" s="7" customFormat="1" ht="57" x14ac:dyDescent="0.4">
      <c r="A40" s="9" t="s">
        <v>75</v>
      </c>
      <c r="B40" s="1" t="str">
        <f>[1]Hoja2!D37</f>
        <v>SUMINISTRO DE INSUMOS QUÍMICOS</v>
      </c>
      <c r="C40" s="17">
        <v>7</v>
      </c>
      <c r="D40" s="18">
        <v>8</v>
      </c>
      <c r="E40" s="2">
        <v>3</v>
      </c>
      <c r="F40" s="2">
        <v>1</v>
      </c>
      <c r="G40" s="11" t="s">
        <v>31</v>
      </c>
      <c r="H40" s="2">
        <v>0</v>
      </c>
      <c r="I40" s="3">
        <v>77900973</v>
      </c>
      <c r="J40" s="3">
        <v>77900973</v>
      </c>
      <c r="K40" s="2">
        <v>0</v>
      </c>
      <c r="L40" s="2">
        <v>0</v>
      </c>
      <c r="M40" s="4"/>
      <c r="N40" s="4" t="s">
        <v>19</v>
      </c>
      <c r="O40" s="5" t="s">
        <v>29</v>
      </c>
      <c r="P40" s="4">
        <v>6567702</v>
      </c>
      <c r="Q40" s="6" t="s">
        <v>21</v>
      </c>
    </row>
    <row r="41" spans="1:17" s="7" customFormat="1" ht="142.5" x14ac:dyDescent="0.4">
      <c r="A41" s="9" t="s">
        <v>76</v>
      </c>
      <c r="B41" s="1" t="str">
        <f>[1]Hoja2!D38</f>
        <v>OBRAS DE MANTENIMIENTO DE ESCENARIOS</v>
      </c>
      <c r="C41" s="17">
        <v>6</v>
      </c>
      <c r="D41" s="18">
        <v>7</v>
      </c>
      <c r="E41" s="2">
        <v>100</v>
      </c>
      <c r="F41" s="2">
        <v>0</v>
      </c>
      <c r="G41" s="11" t="s">
        <v>39</v>
      </c>
      <c r="H41" s="2">
        <v>0</v>
      </c>
      <c r="I41" s="3">
        <v>1674208650</v>
      </c>
      <c r="J41" s="3">
        <v>1674208650</v>
      </c>
      <c r="K41" s="2">
        <v>0</v>
      </c>
      <c r="L41" s="2">
        <v>0</v>
      </c>
      <c r="M41" s="4"/>
      <c r="N41" s="4" t="s">
        <v>19</v>
      </c>
      <c r="O41" s="5" t="s">
        <v>29</v>
      </c>
      <c r="P41" s="4">
        <v>6567702</v>
      </c>
      <c r="Q41" s="6" t="s">
        <v>21</v>
      </c>
    </row>
    <row r="42" spans="1:17" s="7" customFormat="1" ht="57" x14ac:dyDescent="0.4">
      <c r="A42" s="9" t="s">
        <v>77</v>
      </c>
      <c r="B42" s="1" t="str">
        <f>[1]Hoja2!D39</f>
        <v>SERVICIO DE VIGILANCIA</v>
      </c>
      <c r="C42" s="17">
        <v>2</v>
      </c>
      <c r="D42" s="18">
        <v>2</v>
      </c>
      <c r="E42" s="2">
        <v>10</v>
      </c>
      <c r="F42" s="2">
        <v>1</v>
      </c>
      <c r="G42" s="11" t="s">
        <v>30</v>
      </c>
      <c r="H42" s="2">
        <v>0</v>
      </c>
      <c r="I42" s="3">
        <v>1136102518</v>
      </c>
      <c r="J42" s="3">
        <v>1136102518</v>
      </c>
      <c r="K42" s="2">
        <v>0</v>
      </c>
      <c r="L42" s="2">
        <v>0</v>
      </c>
      <c r="M42" s="4"/>
      <c r="N42" s="4" t="s">
        <v>19</v>
      </c>
      <c r="O42" s="5" t="s">
        <v>29</v>
      </c>
      <c r="P42" s="4">
        <v>6567702</v>
      </c>
      <c r="Q42" s="6" t="s">
        <v>21</v>
      </c>
    </row>
    <row r="43" spans="1:17" s="7" customFormat="1" ht="71.25" x14ac:dyDescent="0.4">
      <c r="A43" s="9" t="s">
        <v>78</v>
      </c>
      <c r="B43" s="1" t="str">
        <f>[1]Hoja2!D40</f>
        <v>SUMINISTRO DE TINTAS Y TONERS</v>
      </c>
      <c r="C43" s="17">
        <v>2</v>
      </c>
      <c r="D43" s="18">
        <v>2</v>
      </c>
      <c r="E43" s="28">
        <v>10</v>
      </c>
      <c r="F43" s="28">
        <v>1</v>
      </c>
      <c r="G43" s="11" t="s">
        <v>31</v>
      </c>
      <c r="H43" s="2">
        <v>0</v>
      </c>
      <c r="I43" s="3">
        <v>28642806</v>
      </c>
      <c r="J43" s="3">
        <v>28642806</v>
      </c>
      <c r="K43" s="2">
        <v>0</v>
      </c>
      <c r="L43" s="2">
        <v>0</v>
      </c>
      <c r="M43" s="4"/>
      <c r="N43" s="4" t="s">
        <v>19</v>
      </c>
      <c r="O43" s="5" t="s">
        <v>20</v>
      </c>
      <c r="P43" s="4">
        <v>6567702</v>
      </c>
      <c r="Q43" s="6" t="s">
        <v>21</v>
      </c>
    </row>
    <row r="44" spans="1:17" s="7" customFormat="1" ht="63" x14ac:dyDescent="0.4">
      <c r="A44" s="10" t="s">
        <v>79</v>
      </c>
      <c r="B44" s="1" t="str">
        <f>[1]Hoja2!D41</f>
        <v>SUMINISTRO Y DOTACIÓN DE UNIFORMES</v>
      </c>
      <c r="C44" s="17">
        <v>11</v>
      </c>
      <c r="D44" s="18">
        <v>11</v>
      </c>
      <c r="E44" s="2">
        <v>1</v>
      </c>
      <c r="F44" s="2">
        <v>1</v>
      </c>
      <c r="G44" s="11" t="s">
        <v>30</v>
      </c>
      <c r="H44" s="2">
        <v>0</v>
      </c>
      <c r="I44" s="3">
        <v>1015593</v>
      </c>
      <c r="J44" s="3">
        <v>1015593</v>
      </c>
      <c r="K44" s="2">
        <v>0</v>
      </c>
      <c r="L44" s="2">
        <v>0</v>
      </c>
      <c r="M44" s="4"/>
      <c r="N44" s="4" t="s">
        <v>19</v>
      </c>
      <c r="O44" s="5" t="s">
        <v>20</v>
      </c>
      <c r="P44" s="4">
        <v>6567702</v>
      </c>
      <c r="Q44" s="6" t="s">
        <v>21</v>
      </c>
    </row>
    <row r="45" spans="1:17" s="7" customFormat="1" ht="114" x14ac:dyDescent="0.4">
      <c r="A45" s="8" t="s">
        <v>80</v>
      </c>
      <c r="B45" s="1" t="str">
        <f>[1]Hoja2!D42</f>
        <v>SUMINISTRO DE EPP</v>
      </c>
      <c r="C45" s="17">
        <v>5</v>
      </c>
      <c r="D45" s="18">
        <v>5</v>
      </c>
      <c r="E45" s="2">
        <v>1</v>
      </c>
      <c r="F45" s="2">
        <v>1</v>
      </c>
      <c r="G45" s="11" t="s">
        <v>32</v>
      </c>
      <c r="H45" s="2">
        <v>0</v>
      </c>
      <c r="I45" s="3">
        <v>32818232</v>
      </c>
      <c r="J45" s="3">
        <v>32818232</v>
      </c>
      <c r="K45" s="2">
        <v>0</v>
      </c>
      <c r="L45" s="2">
        <v>0</v>
      </c>
      <c r="M45" s="4"/>
      <c r="N45" s="4" t="s">
        <v>19</v>
      </c>
      <c r="O45" s="5" t="s">
        <v>20</v>
      </c>
      <c r="P45" s="4">
        <v>6567702</v>
      </c>
      <c r="Q45" s="6" t="s">
        <v>21</v>
      </c>
    </row>
    <row r="46" spans="1:17" s="7" customFormat="1" ht="63" x14ac:dyDescent="0.4">
      <c r="A46" s="8" t="s">
        <v>81</v>
      </c>
      <c r="B46" s="1" t="str">
        <f>[1]Hoja2!D43</f>
        <v>SUMINISTRO DE MUEBLES DE OFICINA</v>
      </c>
      <c r="C46" s="17">
        <v>6</v>
      </c>
      <c r="D46" s="18">
        <v>6</v>
      </c>
      <c r="E46" s="2">
        <v>1</v>
      </c>
      <c r="F46" s="2">
        <v>1</v>
      </c>
      <c r="G46" s="11" t="s">
        <v>30</v>
      </c>
      <c r="H46" s="2">
        <v>0</v>
      </c>
      <c r="I46" s="3">
        <v>27120088</v>
      </c>
      <c r="J46" s="3">
        <v>27120088</v>
      </c>
      <c r="K46" s="2">
        <v>0</v>
      </c>
      <c r="L46" s="2">
        <v>0</v>
      </c>
      <c r="M46" s="4"/>
      <c r="N46" s="4" t="s">
        <v>19</v>
      </c>
      <c r="O46" s="5" t="s">
        <v>20</v>
      </c>
      <c r="P46" s="4">
        <v>6567702</v>
      </c>
      <c r="Q46" s="6" t="s">
        <v>21</v>
      </c>
    </row>
    <row r="47" spans="1:17" s="7" customFormat="1" ht="90" x14ac:dyDescent="0.4">
      <c r="A47" s="11" t="s">
        <v>82</v>
      </c>
      <c r="B47" s="1" t="str">
        <f>[1]Hoja2!D44</f>
        <v>IMPRESOS Y PUBLICACIONES</v>
      </c>
      <c r="C47" s="17">
        <v>3</v>
      </c>
      <c r="D47" s="18">
        <v>3</v>
      </c>
      <c r="E47" s="2">
        <v>9</v>
      </c>
      <c r="F47" s="2">
        <v>1</v>
      </c>
      <c r="G47" s="11" t="s">
        <v>30</v>
      </c>
      <c r="H47" s="2">
        <v>0</v>
      </c>
      <c r="I47" s="3">
        <v>18883364</v>
      </c>
      <c r="J47" s="3">
        <v>18883364</v>
      </c>
      <c r="K47" s="2">
        <v>0</v>
      </c>
      <c r="L47" s="2">
        <v>0</v>
      </c>
      <c r="M47" s="4"/>
      <c r="N47" s="4" t="s">
        <v>19</v>
      </c>
      <c r="O47" s="5" t="s">
        <v>20</v>
      </c>
      <c r="P47" s="4">
        <v>6567702</v>
      </c>
      <c r="Q47" s="6" t="s">
        <v>21</v>
      </c>
    </row>
    <row r="48" spans="1:17" s="7" customFormat="1" ht="99.75" x14ac:dyDescent="0.4">
      <c r="A48" s="9" t="s">
        <v>83</v>
      </c>
      <c r="B48" s="1" t="str">
        <f>[1]Hoja2!D45</f>
        <v>ACTIVIDADES DE BIENESTAR SOCIAL</v>
      </c>
      <c r="C48" s="17">
        <v>6</v>
      </c>
      <c r="D48" s="18">
        <v>7</v>
      </c>
      <c r="E48" s="2">
        <v>1</v>
      </c>
      <c r="F48" s="2">
        <v>1</v>
      </c>
      <c r="G48" s="11" t="s">
        <v>26</v>
      </c>
      <c r="H48" s="2">
        <v>0</v>
      </c>
      <c r="I48" s="3">
        <v>77454782</v>
      </c>
      <c r="J48" s="3">
        <v>77454782</v>
      </c>
      <c r="K48" s="2">
        <v>0</v>
      </c>
      <c r="L48" s="2">
        <v>0</v>
      </c>
      <c r="M48" s="4"/>
      <c r="N48" s="4" t="s">
        <v>19</v>
      </c>
      <c r="O48" s="5" t="s">
        <v>20</v>
      </c>
      <c r="P48" s="4">
        <v>6567702</v>
      </c>
      <c r="Q48" s="6" t="s">
        <v>21</v>
      </c>
    </row>
    <row r="49" spans="1:18" s="7" customFormat="1" ht="63" x14ac:dyDescent="0.4">
      <c r="A49" s="9" t="s">
        <v>84</v>
      </c>
      <c r="B49" s="1" t="str">
        <f>[1]Hoja2!D46</f>
        <v>CAPACITACIONES</v>
      </c>
      <c r="C49" s="17">
        <v>6</v>
      </c>
      <c r="D49" s="18">
        <v>7</v>
      </c>
      <c r="E49" s="2">
        <v>1</v>
      </c>
      <c r="F49" s="2">
        <v>1</v>
      </c>
      <c r="G49" s="11" t="s">
        <v>26</v>
      </c>
      <c r="H49" s="2">
        <v>0</v>
      </c>
      <c r="I49" s="3">
        <v>30970866</v>
      </c>
      <c r="J49" s="3">
        <v>30970866</v>
      </c>
      <c r="K49" s="2">
        <v>0</v>
      </c>
      <c r="L49" s="2">
        <v>0</v>
      </c>
      <c r="M49" s="4"/>
      <c r="N49" s="4" t="s">
        <v>19</v>
      </c>
      <c r="O49" s="5" t="s">
        <v>20</v>
      </c>
      <c r="P49" s="4">
        <v>6567702</v>
      </c>
      <c r="Q49" s="6" t="s">
        <v>21</v>
      </c>
    </row>
    <row r="50" spans="1:18" s="7" customFormat="1" ht="63" x14ac:dyDescent="0.4">
      <c r="A50" s="12" t="s">
        <v>85</v>
      </c>
      <c r="B50" s="1" t="str">
        <f>[1]Hoja2!D47</f>
        <v>ASESORÍA TÉCNICA SIC</v>
      </c>
      <c r="C50" s="17">
        <v>5</v>
      </c>
      <c r="D50" s="18">
        <v>5</v>
      </c>
      <c r="E50" s="2">
        <v>2</v>
      </c>
      <c r="F50" s="2">
        <v>1</v>
      </c>
      <c r="G50" s="11" t="s">
        <v>30</v>
      </c>
      <c r="H50" s="2">
        <v>0</v>
      </c>
      <c r="I50" s="3">
        <v>15000000</v>
      </c>
      <c r="J50" s="3">
        <v>15000000</v>
      </c>
      <c r="K50" s="2">
        <v>0</v>
      </c>
      <c r="L50" s="2">
        <v>0</v>
      </c>
      <c r="M50" s="4"/>
      <c r="N50" s="4" t="s">
        <v>19</v>
      </c>
      <c r="O50" s="5" t="s">
        <v>20</v>
      </c>
      <c r="P50" s="4">
        <v>6567702</v>
      </c>
      <c r="Q50" s="6" t="s">
        <v>21</v>
      </c>
    </row>
    <row r="51" spans="1:18" s="7" customFormat="1" ht="63" x14ac:dyDescent="0.4">
      <c r="A51" s="13">
        <v>84111507</v>
      </c>
      <c r="B51" s="1" t="str">
        <f>[1]Hoja2!D48</f>
        <v>LEVANTAMIENTO DE INVENTARIO</v>
      </c>
      <c r="C51" s="17">
        <v>4</v>
      </c>
      <c r="D51" s="18">
        <v>3</v>
      </c>
      <c r="E51" s="2">
        <v>3</v>
      </c>
      <c r="F51" s="2">
        <v>1</v>
      </c>
      <c r="G51" s="11" t="s">
        <v>26</v>
      </c>
      <c r="H51" s="2">
        <v>0</v>
      </c>
      <c r="I51" s="3">
        <v>40000000</v>
      </c>
      <c r="J51" s="3">
        <v>40000000</v>
      </c>
      <c r="K51" s="2">
        <v>0</v>
      </c>
      <c r="L51" s="2">
        <v>0</v>
      </c>
      <c r="M51" s="4"/>
      <c r="N51" s="4" t="s">
        <v>19</v>
      </c>
      <c r="O51" s="5" t="s">
        <v>20</v>
      </c>
      <c r="P51" s="4">
        <v>6567702</v>
      </c>
      <c r="Q51" s="6" t="s">
        <v>21</v>
      </c>
    </row>
    <row r="52" spans="1:18" s="7" customFormat="1" ht="63" x14ac:dyDescent="0.4">
      <c r="A52" s="1">
        <v>84131500</v>
      </c>
      <c r="B52" s="1" t="str">
        <f>[1]Hoja2!D49</f>
        <v>ADQUISICIÓN DE PÓLIZAS DE SEGURO</v>
      </c>
      <c r="C52" s="17">
        <v>2</v>
      </c>
      <c r="D52" s="18">
        <v>2</v>
      </c>
      <c r="E52" s="2">
        <v>10</v>
      </c>
      <c r="F52" s="2">
        <v>1</v>
      </c>
      <c r="G52" s="11" t="s">
        <v>26</v>
      </c>
      <c r="H52" s="2">
        <v>0</v>
      </c>
      <c r="I52" s="3">
        <v>100009308</v>
      </c>
      <c r="J52" s="3">
        <v>100009308</v>
      </c>
      <c r="K52" s="2">
        <v>0</v>
      </c>
      <c r="L52" s="2">
        <v>0</v>
      </c>
      <c r="M52" s="4"/>
      <c r="N52" s="4" t="s">
        <v>19</v>
      </c>
      <c r="O52" s="5" t="s">
        <v>20</v>
      </c>
      <c r="P52" s="4">
        <v>6567702</v>
      </c>
      <c r="Q52" s="6" t="s">
        <v>21</v>
      </c>
    </row>
    <row r="53" spans="1:18" s="7" customFormat="1" ht="114" x14ac:dyDescent="0.4">
      <c r="A53" s="9" t="s">
        <v>86</v>
      </c>
      <c r="B53" s="1" t="str">
        <f>[1]Hoja2!D50</f>
        <v>DIFUSIÓN AUDIOVISUAL DE LOS PROYECTOS Y OFERTA INSTITUCIONAL DEL IDER</v>
      </c>
      <c r="C53" s="17">
        <v>6</v>
      </c>
      <c r="D53" s="18">
        <v>7</v>
      </c>
      <c r="E53" s="2">
        <v>3</v>
      </c>
      <c r="F53" s="2">
        <v>1</v>
      </c>
      <c r="G53" s="11" t="s">
        <v>26</v>
      </c>
      <c r="H53" s="2">
        <v>0</v>
      </c>
      <c r="I53" s="3">
        <v>95000000</v>
      </c>
      <c r="J53" s="3">
        <v>95000000</v>
      </c>
      <c r="K53" s="2">
        <v>0</v>
      </c>
      <c r="L53" s="2">
        <v>0</v>
      </c>
      <c r="M53" s="4"/>
      <c r="N53" s="4" t="s">
        <v>19</v>
      </c>
      <c r="O53" s="5" t="s">
        <v>28</v>
      </c>
      <c r="P53" s="4">
        <v>6567702</v>
      </c>
      <c r="Q53" s="6" t="s">
        <v>21</v>
      </c>
    </row>
    <row r="54" spans="1:18" s="7" customFormat="1" ht="120" x14ac:dyDescent="0.4">
      <c r="A54" s="9" t="s">
        <v>87</v>
      </c>
      <c r="B54" s="1" t="str">
        <f>[1]Hoja2!D51</f>
        <v>SUMINISTRO E IMPRESIÓN DE MATERIALES IMPRESOS PARA LA DIFUSIÓN DE LAS ACTIVIDADES DESARROLLADAS POR EL IDER</v>
      </c>
      <c r="C54" s="17">
        <v>6</v>
      </c>
      <c r="D54" s="18">
        <v>7</v>
      </c>
      <c r="E54" s="2">
        <v>3</v>
      </c>
      <c r="F54" s="2">
        <v>1</v>
      </c>
      <c r="G54" s="11" t="s">
        <v>30</v>
      </c>
      <c r="H54" s="2">
        <v>0</v>
      </c>
      <c r="I54" s="3">
        <v>25000000</v>
      </c>
      <c r="J54" s="3">
        <v>25000000</v>
      </c>
      <c r="K54" s="2">
        <v>0</v>
      </c>
      <c r="L54" s="2">
        <v>0</v>
      </c>
      <c r="M54" s="4"/>
      <c r="N54" s="4" t="s">
        <v>19</v>
      </c>
      <c r="O54" s="5" t="s">
        <v>28</v>
      </c>
      <c r="P54" s="4">
        <v>6567702</v>
      </c>
      <c r="Q54" s="6" t="s">
        <v>21</v>
      </c>
    </row>
    <row r="55" spans="1:18" s="7" customFormat="1" ht="114" x14ac:dyDescent="0.4">
      <c r="A55" s="9" t="s">
        <v>88</v>
      </c>
      <c r="B55" s="1" t="str">
        <f>[1]Hoja2!D52</f>
        <v>DISEÑO, DIAGRAMACIÓN E IMPRESIÓN DE REVISTA INSTITUCIONAL</v>
      </c>
      <c r="C55" s="17">
        <v>7</v>
      </c>
      <c r="D55" s="18">
        <v>8</v>
      </c>
      <c r="E55" s="2">
        <v>3</v>
      </c>
      <c r="F55" s="2">
        <v>1</v>
      </c>
      <c r="G55" s="11" t="s">
        <v>30</v>
      </c>
      <c r="H55" s="2">
        <v>0</v>
      </c>
      <c r="I55" s="3">
        <v>25000000</v>
      </c>
      <c r="J55" s="3">
        <v>25000000</v>
      </c>
      <c r="K55" s="2">
        <v>0</v>
      </c>
      <c r="L55" s="2">
        <v>0</v>
      </c>
      <c r="M55" s="4"/>
      <c r="N55" s="4" t="s">
        <v>19</v>
      </c>
      <c r="O55" s="5" t="s">
        <v>28</v>
      </c>
      <c r="P55" s="4">
        <v>6567702</v>
      </c>
      <c r="Q55" s="6" t="s">
        <v>21</v>
      </c>
    </row>
    <row r="56" spans="1:18" s="7" customFormat="1" ht="85.5" x14ac:dyDescent="0.4">
      <c r="A56" s="9" t="s">
        <v>89</v>
      </c>
      <c r="B56" s="1" t="str">
        <f>[1]Hoja2!D53</f>
        <v xml:space="preserve">ESTRATEGIA DE DIFUSIÓN RADIAL Y DIGITAL </v>
      </c>
      <c r="C56" s="17">
        <v>6</v>
      </c>
      <c r="D56" s="18">
        <v>7</v>
      </c>
      <c r="E56" s="2">
        <v>3</v>
      </c>
      <c r="F56" s="2">
        <v>1</v>
      </c>
      <c r="G56" s="11" t="s">
        <v>39</v>
      </c>
      <c r="H56" s="2">
        <v>0</v>
      </c>
      <c r="I56" s="3">
        <v>300000000</v>
      </c>
      <c r="J56" s="3">
        <v>300000000</v>
      </c>
      <c r="K56" s="2">
        <v>0</v>
      </c>
      <c r="L56" s="2">
        <v>0</v>
      </c>
      <c r="M56" s="4"/>
      <c r="N56" s="4" t="s">
        <v>19</v>
      </c>
      <c r="O56" s="5" t="s">
        <v>28</v>
      </c>
      <c r="P56" s="4">
        <v>6567702</v>
      </c>
      <c r="Q56" s="6" t="s">
        <v>21</v>
      </c>
    </row>
    <row r="57" spans="1:18" s="7" customFormat="1" ht="63" x14ac:dyDescent="0.4">
      <c r="A57" s="9" t="s">
        <v>90</v>
      </c>
      <c r="B57" s="1" t="str">
        <f>[1]Hoja2!D54</f>
        <v>ACTUALIZACIÓN LICENCIA SOFTWARE SAFE</v>
      </c>
      <c r="C57" s="17">
        <v>2</v>
      </c>
      <c r="D57" s="18">
        <v>2</v>
      </c>
      <c r="E57" s="2">
        <v>10</v>
      </c>
      <c r="F57" s="2">
        <v>1</v>
      </c>
      <c r="G57" s="11" t="s">
        <v>34</v>
      </c>
      <c r="H57" s="2">
        <v>0</v>
      </c>
      <c r="I57" s="3">
        <v>45000000</v>
      </c>
      <c r="J57" s="3">
        <v>45000000</v>
      </c>
      <c r="K57" s="2">
        <v>0</v>
      </c>
      <c r="L57" s="2">
        <v>0</v>
      </c>
      <c r="M57" s="4"/>
      <c r="N57" s="4" t="s">
        <v>19</v>
      </c>
      <c r="O57" s="5" t="s">
        <v>20</v>
      </c>
      <c r="P57" s="4">
        <v>6567702</v>
      </c>
      <c r="Q57" s="6" t="s">
        <v>21</v>
      </c>
    </row>
    <row r="58" spans="1:18" s="7" customFormat="1" ht="93" x14ac:dyDescent="0.4">
      <c r="A58" s="10" t="s">
        <v>91</v>
      </c>
      <c r="B58" s="5" t="s">
        <v>33</v>
      </c>
      <c r="C58" s="17">
        <v>1</v>
      </c>
      <c r="D58" s="18">
        <v>1</v>
      </c>
      <c r="E58" s="2">
        <v>12</v>
      </c>
      <c r="F58" s="2">
        <v>1</v>
      </c>
      <c r="G58" s="11" t="s">
        <v>34</v>
      </c>
      <c r="H58" s="2">
        <v>0</v>
      </c>
      <c r="I58" s="14">
        <v>48682057</v>
      </c>
      <c r="J58" s="14">
        <v>48682057</v>
      </c>
      <c r="K58" s="2">
        <v>0</v>
      </c>
      <c r="L58" s="2">
        <v>0</v>
      </c>
      <c r="M58" s="4"/>
      <c r="N58" s="4" t="s">
        <v>19</v>
      </c>
      <c r="O58" s="5" t="s">
        <v>20</v>
      </c>
      <c r="P58" s="4">
        <v>6567702</v>
      </c>
      <c r="Q58" s="6" t="s">
        <v>21</v>
      </c>
    </row>
    <row r="59" spans="1:18" s="7" customFormat="1" ht="93" x14ac:dyDescent="0.4">
      <c r="A59" s="1" t="s">
        <v>43</v>
      </c>
      <c r="B59" s="5" t="s">
        <v>35</v>
      </c>
      <c r="C59" s="17">
        <v>1</v>
      </c>
      <c r="D59" s="18">
        <v>1</v>
      </c>
      <c r="E59" s="2">
        <v>10</v>
      </c>
      <c r="F59" s="2">
        <v>1</v>
      </c>
      <c r="G59" s="11" t="s">
        <v>34</v>
      </c>
      <c r="H59" s="2">
        <v>0</v>
      </c>
      <c r="I59" s="14">
        <v>2191600000</v>
      </c>
      <c r="J59" s="14">
        <v>2191600000</v>
      </c>
      <c r="K59" s="2">
        <v>0</v>
      </c>
      <c r="L59" s="2">
        <v>0</v>
      </c>
      <c r="M59" s="4"/>
      <c r="N59" s="4" t="s">
        <v>19</v>
      </c>
      <c r="O59" s="5" t="s">
        <v>29</v>
      </c>
      <c r="P59" s="4">
        <v>6567702</v>
      </c>
      <c r="Q59" s="6" t="s">
        <v>21</v>
      </c>
    </row>
    <row r="60" spans="1:18" s="7" customFormat="1" ht="63" x14ac:dyDescent="0.4">
      <c r="A60" s="1" t="s">
        <v>43</v>
      </c>
      <c r="B60" s="5" t="s">
        <v>36</v>
      </c>
      <c r="C60" s="17">
        <v>1</v>
      </c>
      <c r="D60" s="18">
        <v>1</v>
      </c>
      <c r="E60" s="2">
        <v>10</v>
      </c>
      <c r="F60" s="2">
        <v>1</v>
      </c>
      <c r="G60" s="11" t="s">
        <v>34</v>
      </c>
      <c r="H60" s="2">
        <v>0</v>
      </c>
      <c r="I60" s="14">
        <v>2704648060</v>
      </c>
      <c r="J60" s="14">
        <v>2704648060</v>
      </c>
      <c r="K60" s="2">
        <v>0</v>
      </c>
      <c r="L60" s="2">
        <v>0</v>
      </c>
      <c r="M60" s="4"/>
      <c r="N60" s="4" t="s">
        <v>19</v>
      </c>
      <c r="O60" s="5" t="s">
        <v>23</v>
      </c>
      <c r="P60" s="4">
        <v>6567702</v>
      </c>
      <c r="Q60" s="6" t="s">
        <v>21</v>
      </c>
    </row>
    <row r="61" spans="1:18" s="7" customFormat="1" ht="48" x14ac:dyDescent="0.4">
      <c r="A61" s="1" t="s">
        <v>43</v>
      </c>
      <c r="B61" s="5" t="s">
        <v>37</v>
      </c>
      <c r="C61" s="17">
        <v>1</v>
      </c>
      <c r="D61" s="18">
        <v>1</v>
      </c>
      <c r="E61" s="2">
        <v>10</v>
      </c>
      <c r="F61" s="2">
        <v>1</v>
      </c>
      <c r="G61" s="11" t="s">
        <v>34</v>
      </c>
      <c r="H61" s="2">
        <v>0</v>
      </c>
      <c r="I61" s="14">
        <v>3442757600</v>
      </c>
      <c r="J61" s="14">
        <v>3442757600</v>
      </c>
      <c r="K61" s="2">
        <v>0</v>
      </c>
      <c r="L61" s="2">
        <v>0</v>
      </c>
      <c r="M61" s="4"/>
      <c r="N61" s="4" t="s">
        <v>19</v>
      </c>
      <c r="O61" s="5" t="s">
        <v>27</v>
      </c>
      <c r="P61" s="4">
        <v>6567702</v>
      </c>
      <c r="Q61" s="6" t="s">
        <v>21</v>
      </c>
    </row>
    <row r="62" spans="1:18" s="7" customFormat="1" ht="48" x14ac:dyDescent="0.4">
      <c r="A62" s="15" t="s">
        <v>92</v>
      </c>
      <c r="B62" s="5" t="s">
        <v>38</v>
      </c>
      <c r="C62" s="17">
        <v>1</v>
      </c>
      <c r="D62" s="18">
        <v>1</v>
      </c>
      <c r="E62" s="2">
        <v>12</v>
      </c>
      <c r="F62" s="2">
        <v>1</v>
      </c>
      <c r="G62" s="5" t="s">
        <v>34</v>
      </c>
      <c r="H62" s="2">
        <v>0</v>
      </c>
      <c r="I62" s="14">
        <v>648000000</v>
      </c>
      <c r="J62" s="14">
        <v>648000000</v>
      </c>
      <c r="K62" s="2">
        <v>0</v>
      </c>
      <c r="L62" s="2">
        <v>0</v>
      </c>
      <c r="M62" s="4"/>
      <c r="N62" s="4" t="s">
        <v>19</v>
      </c>
      <c r="O62" s="5" t="s">
        <v>29</v>
      </c>
      <c r="P62" s="4">
        <v>6567702</v>
      </c>
      <c r="Q62" s="6" t="s">
        <v>21</v>
      </c>
    </row>
    <row r="63" spans="1:18" s="7" customFormat="1" ht="18.75" x14ac:dyDescent="0.4">
      <c r="A63" s="13"/>
      <c r="B63" s="16"/>
      <c r="C63" s="17"/>
      <c r="D63" s="18"/>
      <c r="E63" s="2"/>
      <c r="F63" s="2"/>
      <c r="G63" s="11"/>
      <c r="H63" s="2"/>
      <c r="I63" s="3">
        <f>SUM(I5:I62)</f>
        <v>27036246336</v>
      </c>
      <c r="J63" s="3"/>
      <c r="K63" s="2"/>
      <c r="L63" s="2"/>
      <c r="M63" s="4"/>
      <c r="N63" s="4"/>
      <c r="O63" s="5"/>
      <c r="P63" s="4"/>
      <c r="Q63" s="6"/>
    </row>
    <row r="64" spans="1:18" ht="15.75" x14ac:dyDescent="0.25">
      <c r="C64" s="20"/>
      <c r="D64" s="20"/>
      <c r="E64" s="20"/>
      <c r="F64" s="20"/>
      <c r="G64" s="20"/>
      <c r="H64" s="20"/>
      <c r="I64" s="21"/>
      <c r="J64" s="21"/>
      <c r="K64" s="20"/>
      <c r="L64" s="20"/>
      <c r="M64" s="20"/>
      <c r="N64" s="20"/>
      <c r="O64" s="20"/>
      <c r="P64" s="20"/>
      <c r="R64"/>
    </row>
    <row r="66" spans="1:18" ht="27" x14ac:dyDescent="0.35">
      <c r="E66" s="22"/>
      <c r="I66" s="19"/>
      <c r="J66" s="19"/>
      <c r="N66"/>
      <c r="O66"/>
      <c r="P66"/>
      <c r="Q66"/>
      <c r="R66"/>
    </row>
    <row r="67" spans="1:18" ht="27" x14ac:dyDescent="0.35">
      <c r="E67" s="22"/>
      <c r="I67" s="19"/>
      <c r="J67" s="19"/>
      <c r="N67"/>
      <c r="O67"/>
      <c r="P67"/>
      <c r="Q67"/>
      <c r="R67"/>
    </row>
    <row r="68" spans="1:18" ht="23.25" x14ac:dyDescent="0.35">
      <c r="J68" s="24"/>
      <c r="K68" s="25"/>
      <c r="R68"/>
    </row>
    <row r="69" spans="1:18" x14ac:dyDescent="0.25">
      <c r="I69" s="19"/>
      <c r="J69" s="19"/>
      <c r="K69"/>
      <c r="L69"/>
      <c r="M69"/>
      <c r="N69"/>
      <c r="O69"/>
      <c r="P69"/>
      <c r="Q69"/>
      <c r="R69"/>
    </row>
    <row r="70" spans="1:18" x14ac:dyDescent="0.25">
      <c r="I70" s="19"/>
      <c r="J70" s="19"/>
      <c r="K70"/>
      <c r="L70"/>
      <c r="M70"/>
      <c r="N70"/>
      <c r="O70"/>
      <c r="P70"/>
      <c r="Q70"/>
      <c r="R70"/>
    </row>
    <row r="71" spans="1:18" x14ac:dyDescent="0.25">
      <c r="I71" s="19"/>
      <c r="J71" s="19"/>
      <c r="K71"/>
      <c r="L71"/>
      <c r="M71"/>
      <c r="N71"/>
      <c r="O71"/>
      <c r="P71"/>
      <c r="Q71"/>
      <c r="R71"/>
    </row>
    <row r="72" spans="1:18" x14ac:dyDescent="0.25">
      <c r="I72" s="19"/>
      <c r="J72" s="19"/>
      <c r="L72"/>
      <c r="M72"/>
      <c r="N72"/>
      <c r="O72"/>
      <c r="P72"/>
      <c r="Q72"/>
      <c r="R72"/>
    </row>
    <row r="73" spans="1:18" x14ac:dyDescent="0.25">
      <c r="I73" s="19"/>
      <c r="J73" s="19"/>
      <c r="L73"/>
      <c r="M73"/>
      <c r="N73"/>
      <c r="O73"/>
      <c r="P73"/>
      <c r="Q73"/>
      <c r="R73"/>
    </row>
    <row r="74" spans="1:18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x14ac:dyDescent="0.25">
      <c r="I75" s="19"/>
      <c r="J75" s="19"/>
      <c r="L75"/>
      <c r="M75"/>
      <c r="N75"/>
      <c r="O75"/>
      <c r="P75"/>
      <c r="Q75"/>
      <c r="R75"/>
    </row>
    <row r="76" spans="1:18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x14ac:dyDescent="0.25">
      <c r="I77" s="19"/>
      <c r="J77" s="19"/>
      <c r="L77"/>
      <c r="M77"/>
      <c r="N77"/>
      <c r="O77"/>
      <c r="P77"/>
      <c r="Q77"/>
      <c r="R77"/>
    </row>
    <row r="78" spans="1:18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x14ac:dyDescent="0.25">
      <c r="I79" s="19"/>
      <c r="J79" s="19"/>
      <c r="L79"/>
      <c r="M79"/>
      <c r="N79"/>
      <c r="O79"/>
      <c r="P79"/>
      <c r="Q79"/>
      <c r="R79"/>
    </row>
    <row r="80" spans="1:18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</sheetData>
  <mergeCells count="1">
    <mergeCell ref="A1:Q3"/>
  </mergeCells>
  <hyperlinks>
    <hyperlink ref="Q5" r:id="rId1"/>
    <hyperlink ref="Q62" r:id="rId2"/>
    <hyperlink ref="Q6:Q52" r:id="rId3" display="oficinajuridicaider@gmail.com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IPCC</cp:lastModifiedBy>
  <dcterms:created xsi:type="dcterms:W3CDTF">2021-05-25T22:42:03Z</dcterms:created>
  <dcterms:modified xsi:type="dcterms:W3CDTF">2021-07-23T01:13:57Z</dcterms:modified>
</cp:coreProperties>
</file>